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355" windowHeight="7245"/>
  </bookViews>
  <sheets>
    <sheet name="Carta Proposta 000011 2019" sheetId="1" r:id="rId1"/>
  </sheets>
  <calcPr calcId="125725"/>
</workbook>
</file>

<file path=xl/calcChain.xml><?xml version="1.0" encoding="utf-8"?>
<calcChain xmlns="http://schemas.openxmlformats.org/spreadsheetml/2006/main">
  <c r="G373" i="1"/>
  <c r="G371"/>
  <c r="K371"/>
  <c r="G369"/>
  <c r="J369"/>
  <c r="G367"/>
  <c r="I367"/>
  <c r="K361"/>
  <c r="J361"/>
  <c r="I361"/>
  <c r="G361"/>
  <c r="K359"/>
  <c r="J359"/>
  <c r="I359"/>
  <c r="G359"/>
  <c r="K357"/>
  <c r="J357"/>
  <c r="I357"/>
  <c r="G357"/>
  <c r="K355"/>
  <c r="J355"/>
  <c r="I355"/>
  <c r="G355"/>
  <c r="K353"/>
  <c r="J353"/>
  <c r="I353"/>
  <c r="G353"/>
  <c r="K351"/>
  <c r="J351"/>
  <c r="I351"/>
  <c r="G351"/>
  <c r="K349"/>
  <c r="J349"/>
  <c r="I349"/>
  <c r="G349"/>
  <c r="K347"/>
  <c r="J347"/>
  <c r="I347"/>
  <c r="G347"/>
  <c r="K345"/>
  <c r="J345"/>
  <c r="I345"/>
  <c r="G345"/>
  <c r="K343"/>
  <c r="J343"/>
  <c r="I343"/>
  <c r="G343"/>
  <c r="K341"/>
  <c r="J341"/>
  <c r="I341"/>
  <c r="G341"/>
  <c r="K339"/>
  <c r="J339"/>
  <c r="I339"/>
  <c r="G339"/>
  <c r="K337"/>
  <c r="J337"/>
  <c r="I337"/>
  <c r="G337"/>
  <c r="K335"/>
  <c r="J335"/>
  <c r="I335"/>
  <c r="G335"/>
  <c r="K333"/>
  <c r="J333"/>
  <c r="I333"/>
  <c r="G333"/>
  <c r="K331"/>
  <c r="J331"/>
  <c r="I331"/>
  <c r="G331"/>
  <c r="K329"/>
  <c r="J329"/>
  <c r="I329"/>
  <c r="G329"/>
  <c r="K327"/>
  <c r="J327"/>
  <c r="I327"/>
  <c r="G327"/>
  <c r="K325"/>
  <c r="J325"/>
  <c r="I325"/>
  <c r="G325"/>
  <c r="K323"/>
  <c r="J323"/>
  <c r="I323"/>
  <c r="G323"/>
  <c r="K321"/>
  <c r="J321"/>
  <c r="I321"/>
  <c r="G321"/>
  <c r="K319"/>
  <c r="J319"/>
  <c r="I319"/>
  <c r="G319"/>
  <c r="K317"/>
  <c r="J317"/>
  <c r="I317"/>
  <c r="G317"/>
  <c r="K315"/>
  <c r="J315"/>
  <c r="I315"/>
  <c r="G315"/>
  <c r="K313"/>
  <c r="J313"/>
  <c r="I313"/>
  <c r="G313"/>
  <c r="K311"/>
  <c r="J311"/>
  <c r="I311"/>
  <c r="G311"/>
  <c r="K309"/>
  <c r="J309"/>
  <c r="I309"/>
  <c r="G309"/>
  <c r="K307"/>
  <c r="J307"/>
  <c r="I307"/>
  <c r="G307"/>
  <c r="K305"/>
  <c r="J305"/>
  <c r="I305"/>
  <c r="G305"/>
  <c r="K303"/>
  <c r="J303"/>
  <c r="I303"/>
  <c r="G303"/>
  <c r="K301"/>
  <c r="J301"/>
  <c r="I301"/>
  <c r="G301"/>
  <c r="K299"/>
  <c r="J299"/>
  <c r="I299"/>
  <c r="G299"/>
  <c r="K297"/>
  <c r="J297"/>
  <c r="I297"/>
  <c r="G297"/>
  <c r="K295"/>
  <c r="J295"/>
  <c r="I295"/>
  <c r="G295"/>
  <c r="K293"/>
  <c r="J293"/>
  <c r="I293"/>
  <c r="G293"/>
  <c r="K291"/>
  <c r="J291"/>
  <c r="I291"/>
  <c r="G291"/>
  <c r="K289"/>
  <c r="J289"/>
  <c r="I289"/>
  <c r="G289"/>
  <c r="K287"/>
  <c r="J287"/>
  <c r="I287"/>
  <c r="G287"/>
  <c r="K285"/>
  <c r="J285"/>
  <c r="I285"/>
  <c r="G285"/>
  <c r="K283"/>
  <c r="J283"/>
  <c r="I283"/>
  <c r="G283"/>
  <c r="K281"/>
  <c r="J281"/>
  <c r="I281"/>
  <c r="G281"/>
  <c r="K279"/>
  <c r="J279"/>
  <c r="I279"/>
  <c r="G279"/>
  <c r="K277"/>
  <c r="J277"/>
  <c r="I277"/>
  <c r="G277"/>
  <c r="K275"/>
  <c r="J275"/>
  <c r="I275"/>
  <c r="G275"/>
  <c r="K273"/>
  <c r="J273"/>
  <c r="I273"/>
  <c r="G273"/>
  <c r="K271"/>
  <c r="J271"/>
  <c r="I271"/>
  <c r="G271"/>
  <c r="K269"/>
  <c r="J269"/>
  <c r="I269"/>
  <c r="G269"/>
  <c r="K267"/>
  <c r="J267"/>
  <c r="I267"/>
  <c r="G267"/>
  <c r="K265"/>
  <c r="J265"/>
  <c r="I265"/>
  <c r="G265"/>
  <c r="K263"/>
  <c r="J263"/>
  <c r="I263"/>
  <c r="G263"/>
  <c r="K261"/>
  <c r="J261"/>
  <c r="I261"/>
  <c r="G261"/>
  <c r="K259"/>
  <c r="J259"/>
  <c r="I259"/>
  <c r="G259"/>
  <c r="K257"/>
  <c r="J257"/>
  <c r="I257"/>
  <c r="G257"/>
  <c r="K255"/>
  <c r="J255"/>
  <c r="I255"/>
  <c r="G255"/>
  <c r="K253"/>
  <c r="J253"/>
  <c r="I253"/>
  <c r="G253"/>
  <c r="K251"/>
  <c r="J251"/>
  <c r="I251"/>
  <c r="G251"/>
  <c r="K249"/>
  <c r="J249"/>
  <c r="I249"/>
  <c r="G249"/>
  <c r="K247"/>
  <c r="J247"/>
  <c r="I247"/>
  <c r="G247"/>
  <c r="K245"/>
  <c r="J245"/>
  <c r="I245"/>
  <c r="G245"/>
  <c r="K243"/>
  <c r="J243"/>
  <c r="I243"/>
  <c r="G243"/>
  <c r="K241"/>
  <c r="J241"/>
  <c r="I241"/>
  <c r="G241"/>
  <c r="K239"/>
  <c r="J239"/>
  <c r="I239"/>
  <c r="G239"/>
  <c r="K237"/>
  <c r="J237"/>
  <c r="I237"/>
  <c r="G237"/>
  <c r="K235"/>
  <c r="J235"/>
  <c r="I235"/>
  <c r="G235"/>
  <c r="K233"/>
  <c r="J233"/>
  <c r="I233"/>
  <c r="G233"/>
  <c r="K231"/>
  <c r="J231"/>
  <c r="I231"/>
  <c r="G231"/>
  <c r="K229"/>
  <c r="J229"/>
  <c r="I229"/>
  <c r="G229"/>
  <c r="K227"/>
  <c r="J227"/>
  <c r="I227"/>
  <c r="G227"/>
  <c r="K225"/>
  <c r="J225"/>
  <c r="I225"/>
  <c r="G225"/>
  <c r="K223"/>
  <c r="J223"/>
  <c r="I223"/>
  <c r="G223"/>
  <c r="K221"/>
  <c r="J221"/>
  <c r="I221"/>
  <c r="G221"/>
  <c r="K219"/>
  <c r="J219"/>
  <c r="I219"/>
  <c r="G219"/>
  <c r="K217"/>
  <c r="J217"/>
  <c r="I217"/>
  <c r="G217"/>
  <c r="K215"/>
  <c r="J215"/>
  <c r="I215"/>
  <c r="G215"/>
  <c r="K213"/>
  <c r="J213"/>
  <c r="I213"/>
  <c r="G213"/>
  <c r="K211"/>
  <c r="J211"/>
  <c r="I211"/>
  <c r="G211"/>
  <c r="K209"/>
  <c r="J209"/>
  <c r="I209"/>
  <c r="G209"/>
  <c r="K207"/>
  <c r="J207"/>
  <c r="I207"/>
  <c r="G207"/>
  <c r="K205"/>
  <c r="J205"/>
  <c r="I205"/>
  <c r="G205"/>
  <c r="K203"/>
  <c r="J203"/>
  <c r="I203"/>
  <c r="G203"/>
  <c r="K201"/>
  <c r="J201"/>
  <c r="I201"/>
  <c r="G201"/>
  <c r="K199"/>
  <c r="J199"/>
  <c r="I199"/>
  <c r="G199"/>
  <c r="K197"/>
  <c r="J197"/>
  <c r="I197"/>
  <c r="G197"/>
  <c r="K195"/>
  <c r="J195"/>
  <c r="I195"/>
  <c r="G195"/>
  <c r="K193"/>
  <c r="J193"/>
  <c r="I193"/>
  <c r="G193"/>
  <c r="K191"/>
  <c r="J191"/>
  <c r="I191"/>
  <c r="G191"/>
  <c r="K189"/>
  <c r="J189"/>
  <c r="I189"/>
  <c r="G189"/>
  <c r="K187"/>
  <c r="J187"/>
  <c r="I187"/>
  <c r="G187"/>
  <c r="K185"/>
  <c r="J185"/>
  <c r="I185"/>
  <c r="G185"/>
  <c r="K183"/>
  <c r="J183"/>
  <c r="I183"/>
  <c r="G183"/>
  <c r="K181"/>
  <c r="J181"/>
  <c r="I181"/>
  <c r="G181"/>
  <c r="K179"/>
  <c r="J179"/>
  <c r="I179"/>
  <c r="G179"/>
  <c r="K177"/>
  <c r="J177"/>
  <c r="I177"/>
  <c r="G177"/>
  <c r="K175"/>
  <c r="J175"/>
  <c r="I175"/>
  <c r="G175"/>
  <c r="K173"/>
  <c r="J173"/>
  <c r="I173"/>
  <c r="G173"/>
  <c r="K171"/>
  <c r="J171"/>
  <c r="I171"/>
  <c r="G171"/>
  <c r="K169"/>
  <c r="J169"/>
  <c r="I169"/>
  <c r="G169"/>
  <c r="K167"/>
  <c r="J167"/>
  <c r="I167"/>
  <c r="G167"/>
  <c r="K165"/>
  <c r="J165"/>
  <c r="I165"/>
  <c r="G165"/>
  <c r="K163"/>
  <c r="J163"/>
  <c r="I163"/>
  <c r="G163"/>
  <c r="K161"/>
  <c r="J161"/>
  <c r="I161"/>
  <c r="G161"/>
  <c r="K159"/>
  <c r="J159"/>
  <c r="I159"/>
  <c r="G159"/>
  <c r="K157"/>
  <c r="J157"/>
  <c r="I157"/>
  <c r="G157"/>
  <c r="K155"/>
  <c r="J155"/>
  <c r="I155"/>
  <c r="G155"/>
  <c r="K153"/>
  <c r="J153"/>
  <c r="I153"/>
  <c r="G153"/>
  <c r="K151"/>
  <c r="J151"/>
  <c r="I151"/>
  <c r="G151"/>
  <c r="K149"/>
  <c r="J149"/>
  <c r="I149"/>
  <c r="G149"/>
  <c r="K147"/>
  <c r="J147"/>
  <c r="I147"/>
  <c r="G147"/>
  <c r="K145"/>
  <c r="J145"/>
  <c r="I145"/>
  <c r="G145"/>
  <c r="K143"/>
  <c r="J143"/>
  <c r="I143"/>
  <c r="G143"/>
  <c r="K141"/>
  <c r="J141"/>
  <c r="I141"/>
  <c r="G141"/>
  <c r="K139"/>
  <c r="J139"/>
  <c r="I139"/>
  <c r="G139"/>
  <c r="K137"/>
  <c r="J137"/>
  <c r="I137"/>
  <c r="G137"/>
  <c r="K135"/>
  <c r="J135"/>
  <c r="I135"/>
  <c r="G135"/>
  <c r="K133"/>
  <c r="J133"/>
  <c r="I133"/>
  <c r="G133"/>
  <c r="K131"/>
  <c r="J131"/>
  <c r="I131"/>
  <c r="G131"/>
  <c r="K129"/>
  <c r="J129"/>
  <c r="I129"/>
  <c r="G129"/>
  <c r="K127"/>
  <c r="J127"/>
  <c r="I127"/>
  <c r="G127"/>
  <c r="K125"/>
  <c r="J125"/>
  <c r="I125"/>
  <c r="G125"/>
  <c r="K123"/>
  <c r="J123"/>
  <c r="I123"/>
  <c r="G123"/>
  <c r="K121"/>
  <c r="J121"/>
  <c r="I121"/>
  <c r="G121"/>
  <c r="K119"/>
  <c r="J119"/>
  <c r="I119"/>
  <c r="G119"/>
  <c r="K117"/>
  <c r="J117"/>
  <c r="I117"/>
  <c r="G117"/>
  <c r="K115"/>
  <c r="J115"/>
  <c r="I115"/>
  <c r="G115"/>
  <c r="K113"/>
  <c r="J113"/>
  <c r="I113"/>
  <c r="G113"/>
  <c r="K111"/>
  <c r="J111"/>
  <c r="I111"/>
  <c r="G111"/>
  <c r="K109"/>
  <c r="J109"/>
  <c r="I109"/>
  <c r="G109"/>
  <c r="K107"/>
  <c r="J107"/>
  <c r="I107"/>
  <c r="G107"/>
  <c r="K105"/>
  <c r="J105"/>
  <c r="I105"/>
  <c r="G105"/>
  <c r="K103"/>
  <c r="J103"/>
  <c r="I103"/>
  <c r="G103"/>
  <c r="K101"/>
  <c r="J101"/>
  <c r="I101"/>
  <c r="G101"/>
  <c r="K99"/>
  <c r="J99"/>
  <c r="I99"/>
  <c r="G99"/>
  <c r="K97"/>
  <c r="J97"/>
  <c r="I97"/>
  <c r="G97"/>
  <c r="K95"/>
  <c r="J95"/>
  <c r="I95"/>
  <c r="G95"/>
  <c r="K93"/>
  <c r="J93"/>
  <c r="I93"/>
  <c r="G93"/>
  <c r="K91"/>
  <c r="J91"/>
  <c r="I91"/>
  <c r="G91"/>
  <c r="K89"/>
  <c r="J89"/>
  <c r="I89"/>
  <c r="G89"/>
  <c r="K87"/>
  <c r="J87"/>
  <c r="I87"/>
  <c r="G87"/>
  <c r="K85"/>
  <c r="J85"/>
  <c r="I85"/>
  <c r="G85"/>
  <c r="K83"/>
  <c r="J83"/>
  <c r="I83"/>
  <c r="G83"/>
  <c r="K81"/>
  <c r="J81"/>
  <c r="I81"/>
  <c r="G81"/>
  <c r="K79"/>
  <c r="J79"/>
  <c r="I79"/>
  <c r="G79"/>
  <c r="K77"/>
  <c r="J77"/>
  <c r="I77"/>
  <c r="G77"/>
  <c r="K75"/>
  <c r="J75"/>
  <c r="I75"/>
  <c r="G75"/>
  <c r="K73"/>
  <c r="J73"/>
  <c r="I73"/>
  <c r="G73"/>
  <c r="K71"/>
  <c r="J71"/>
  <c r="I71"/>
  <c r="G71"/>
  <c r="K69"/>
  <c r="J69"/>
  <c r="I69"/>
  <c r="G69"/>
  <c r="K67"/>
  <c r="J67"/>
  <c r="I67"/>
  <c r="G67"/>
  <c r="K65"/>
  <c r="J65"/>
  <c r="I65"/>
  <c r="G65"/>
  <c r="K63"/>
  <c r="J63"/>
  <c r="I63"/>
  <c r="G63"/>
  <c r="K61"/>
  <c r="J61"/>
  <c r="I61"/>
  <c r="G61"/>
  <c r="K59"/>
  <c r="J59"/>
  <c r="I59"/>
  <c r="G59"/>
  <c r="K57"/>
  <c r="J57"/>
  <c r="I57"/>
  <c r="G57"/>
  <c r="K55"/>
  <c r="J55"/>
  <c r="I55"/>
  <c r="G55"/>
  <c r="K53"/>
  <c r="J53"/>
  <c r="I53"/>
  <c r="G53"/>
  <c r="K51"/>
  <c r="J51"/>
  <c r="I51"/>
  <c r="G51"/>
  <c r="K49"/>
  <c r="J49"/>
  <c r="I49"/>
  <c r="G49"/>
  <c r="K47"/>
  <c r="J47"/>
  <c r="I47"/>
  <c r="G47"/>
  <c r="K45"/>
  <c r="J45"/>
  <c r="I45"/>
  <c r="G45"/>
  <c r="K43"/>
  <c r="J43"/>
  <c r="I43"/>
  <c r="G43"/>
  <c r="K41"/>
  <c r="J41"/>
  <c r="I41"/>
  <c r="G41"/>
  <c r="K39"/>
  <c r="J39"/>
  <c r="I39"/>
  <c r="G39"/>
  <c r="K37"/>
  <c r="J37"/>
  <c r="I37"/>
  <c r="G37"/>
  <c r="K35"/>
  <c r="J35"/>
  <c r="I35"/>
  <c r="G35"/>
  <c r="K33"/>
  <c r="J33"/>
  <c r="I33"/>
  <c r="G33"/>
  <c r="K31"/>
  <c r="J31"/>
  <c r="I31"/>
  <c r="G31"/>
  <c r="K29"/>
  <c r="J29"/>
  <c r="I29"/>
  <c r="G29"/>
  <c r="K27"/>
  <c r="J27"/>
  <c r="I27"/>
  <c r="G27"/>
</calcChain>
</file>

<file path=xl/sharedStrings.xml><?xml version="1.0" encoding="utf-8"?>
<sst xmlns="http://schemas.openxmlformats.org/spreadsheetml/2006/main" count="719" uniqueCount="391">
  <si>
    <t>PREFEITURA MUNICIPAL DE SETE BARRAS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</si>
  <si>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</si>
  <si>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</si>
  <si>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</si>
  <si>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</si>
  <si>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</si>
  <si>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000011/2019.</t>
  </si>
  <si>
    <t>Processo Nº900.</t>
  </si>
  <si>
    <t>Entrega dos Envelopes Até:25/04/2019as 17:00 hs     COMPRAS/LICITAÇÕES</t>
  </si>
  <si>
    <t>RUA JOSÉ LOPES, 35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</si>
  <si>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</si>
  <si>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</si>
  <si>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</si>
  <si>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</si>
  <si>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</si>
  <si>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</si>
  <si>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</si>
  <si>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</si>
  <si>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</si>
  <si>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</si>
  <si>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</si>
  <si>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25/04/2019 ( 25 de Abril de 2019 )  às 09:00 horas.</t>
  </si>
  <si>
    <t>Objeto:Aquicição de Material Médico Hospitalar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</si>
  <si>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</si>
  <si>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</si>
  <si>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</si>
  <si>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</si>
  <si>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</si>
  <si>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</si>
  <si>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</si>
  <si>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</si>
  <si>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PCT</t>
  </si>
  <si>
    <t>20.0201</t>
  </si>
  <si>
    <t>ABAIXADOR DE LÍNGUA/ESPATULA DE MADEIRA (PCT - 100 UN)</t>
  </si>
  <si>
    <t>UN</t>
  </si>
  <si>
    <t>20.0624</t>
  </si>
  <si>
    <t>ADAPTADOR PLÁSTICO PARA COLETA DE SANGUE A VÁCUO</t>
  </si>
  <si>
    <t>20.0625</t>
  </si>
  <si>
    <t>AGULHA HIPODERMICA CALIBRE 13MM X 4,5 MM</t>
  </si>
  <si>
    <t>20.0627</t>
  </si>
  <si>
    <t>AGULHA HIPODERMICA CALIBRE 25 MM X 07 MM</t>
  </si>
  <si>
    <t>20.0628</t>
  </si>
  <si>
    <t>AGULHA HIPODERMICA CALIBRE 25 MM X 08 MM,</t>
  </si>
  <si>
    <t>20.0629</t>
  </si>
  <si>
    <t>AGULHA HIPODERMICA CALIBRE 30 MM X 07 MM</t>
  </si>
  <si>
    <t>20.0630</t>
  </si>
  <si>
    <t>AGULHA HIPODERMICA CALIBRE 30 MM X 08 MM</t>
  </si>
  <si>
    <t>20.0631</t>
  </si>
  <si>
    <t>AGULHA HIPODERMICA CALIBRE 40 MM X 12MM</t>
  </si>
  <si>
    <t>20.0855</t>
  </si>
  <si>
    <t>AGULHA PARA COLETA MÚLTIPLA DE SANGUE A VÁCUO 25 X 7 MM</t>
  </si>
  <si>
    <t>20.0560</t>
  </si>
  <si>
    <t>AGULHA PARA COLETA MÚLTIPLA DE SANGUE A VÁCUO 25 X 8 MM</t>
  </si>
  <si>
    <t>ROL</t>
  </si>
  <si>
    <t>20.0096</t>
  </si>
  <si>
    <t>ALGODÃO HIDRÓFILO 500G</t>
  </si>
  <si>
    <t>20.0634</t>
  </si>
  <si>
    <t>ATADURA ALGODÃO ORTOPÉDICO (10 CM DE LARG. COM 12 UN)</t>
  </si>
  <si>
    <t>20.0856</t>
  </si>
  <si>
    <t>ATADURA ALGODÃO ORTOPÉDICO (15 CM DE LARG. COM 12 UN)</t>
  </si>
  <si>
    <t>20.0857</t>
  </si>
  <si>
    <t>ALMOTOLIA PLÁSTICA 250 ML, TRANSPARENTE, CONFECCIONADA EM POLIETILENO COM GRADUAÇÃO EM ALTO RELEVO, BICO RETO, RECIPIENTE DE COR BRANCA.</t>
  </si>
  <si>
    <t>20.0858</t>
  </si>
  <si>
    <t>ALMOTOLIA PLÁSTICA 250 ML,  CONFECCIONADA EM POLIETILENO COM GRADUAÇÃO EM ALTO RELEVO, BICO RETO, RECIPIENTE DE COR MARROM.</t>
  </si>
  <si>
    <t>20.0562</t>
  </si>
  <si>
    <t>ATADURA DE CREPE 8,0CM X 4,5M</t>
  </si>
  <si>
    <t>20.0310</t>
  </si>
  <si>
    <t>ATADURA DE CREPE 10,0CM X 4,5M</t>
  </si>
  <si>
    <t>20.0563</t>
  </si>
  <si>
    <t>ATADURA DE CREPE 12,0CM X 4,5M</t>
  </si>
  <si>
    <t>20.0311</t>
  </si>
  <si>
    <t>ATADURA DE CREPE 15,0CM X 4,5M</t>
  </si>
  <si>
    <t>20.0547</t>
  </si>
  <si>
    <t>ATADURA DE CREPE 20CMX4,5M</t>
  </si>
  <si>
    <t>20.0375</t>
  </si>
  <si>
    <t>ATADURA GESSADA 10CM X 3M</t>
  </si>
  <si>
    <t>20.0312</t>
  </si>
  <si>
    <t>ATADURA GESSADA 15CMX3M</t>
  </si>
  <si>
    <t>20.0566</t>
  </si>
  <si>
    <t>ATADURA GESSADA 20CM X 3M</t>
  </si>
  <si>
    <t>20.0377</t>
  </si>
  <si>
    <t>BOLSA COLETORA DE URINA 2.000ML (SISTEMA FECHADO)</t>
  </si>
  <si>
    <t>20.0314</t>
  </si>
  <si>
    <t>BOLSA COLETORA DE URINA 2.000ML COM CORDÃO (SISTEMA ABERTO)</t>
  </si>
  <si>
    <t>20.0859</t>
  </si>
  <si>
    <t>CÂNULA ENDOTRAQUEAL Nº 3.0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</si>
  <si>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20.0860</t>
  </si>
  <si>
    <t>CÂNULA ENDOTRAQUEAL Nº 3,5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</si>
  <si>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20.0861</t>
  </si>
  <si>
    <t>CÂNULA ENDOTRAQUEAL Nº 4,0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</si>
  <si>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20.0862</t>
  </si>
  <si>
    <t>CÂNULA ENDOTRAQUEAL Nº 4,5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</si>
  <si>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20.0863</t>
  </si>
  <si>
    <t>CÂNULA ENDOTRAQUEAL Nº 5,0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</si>
  <si>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20.0864</t>
  </si>
  <si>
    <t>CÂNULA ENDOTRAQUEAL Nº 5,5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</si>
  <si>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20.0865</t>
  </si>
  <si>
    <t>CÂNULA ENDOTRAQUEAL Nº 6,0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</si>
  <si>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20.0866</t>
  </si>
  <si>
    <t>CÂNULA ENDOTRAQUEAL Nº 6,5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</si>
  <si>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20.0867</t>
  </si>
  <si>
    <t>CÂNULA ENDOTRAQUEAL Nº 7,0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</si>
  <si>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20.0868</t>
  </si>
  <si>
    <t>CÂNULA ENDOTRAQUEAL Nº 7,5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</si>
  <si>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20.0869</t>
  </si>
  <si>
    <t>CÂNULA ENDOTRAQUEAL Nº 8,0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</si>
  <si>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20.0870</t>
  </si>
  <si>
    <t>CÂNULA ENDOTRAQUEAL Nº 8,5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</si>
  <si>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20.0871</t>
  </si>
  <si>
    <t>CÂNULA ENDOTRAQUEAL Nº 9,0 COM CUFF, estéril transparente em PVC especial e possui um conector de 15 mm, um balão de alto volume e baixa pressão, de monitoramento azul (modelo com cuff) com válvula luer lock, possui linha radiopaca em todo seu comprimento, graduado e com ponta arredondada. O tubo possui alta Hexibilidade para fácil ajuste. A qualidade do material utilizado impede a dobra do produto durante a intubação. O balão de paredes extrafinas e baixa pressão (modelo com cuft) assegura a colocação segura do tubo, evitando danos aos pacientes mesmo em uso por períodos prolongados</t>
  </si>
  <si>
    <t>20.0872</t>
  </si>
  <si>
    <t>CADARÇO sarjado branco 10mmx10metros para fixação de cânula de traqueostomia</t>
  </si>
  <si>
    <t>20.0638</t>
  </si>
  <si>
    <t>CATETER NASAL PARA OXIGÊNIO TIPO ÓCULOS</t>
  </si>
  <si>
    <t>20.0639</t>
  </si>
  <si>
    <t>CATETER PARA INFUSÃO VENOSA Nº 21 (SCALP)</t>
  </si>
  <si>
    <t>20.0640</t>
  </si>
  <si>
    <t>CATETER PARA INFUSÃO VENOSA Nº 23 (SCALP)</t>
  </si>
  <si>
    <t>20.0641</t>
  </si>
  <si>
    <t>CATETER PARA INFUSÃO VENOSA Nº 25 (SCALP)</t>
  </si>
  <si>
    <t>20.0316</t>
  </si>
  <si>
    <t>CATETER PERIFÉRICO 18-G DESCARTÁVEL (VERDE)</t>
  </si>
  <si>
    <t>20.0317</t>
  </si>
  <si>
    <t>CATETER PERIFÉRICO 20-G DESCARTÁVEL (ROSA)</t>
  </si>
  <si>
    <t>20.0318</t>
  </si>
  <si>
    <t>CATETER PERIFÉRICO 22-G DESCARTÁVEL (AZUL)</t>
  </si>
  <si>
    <t>20.0252</t>
  </si>
  <si>
    <t>CATETER PERIFÉRICO 24-G DESCARTÁVEL (LILÁS)</t>
  </si>
  <si>
    <t>20.0334</t>
  </si>
  <si>
    <t>CORDÃO UMBILICAL (CLAMP)</t>
  </si>
  <si>
    <t>20.0323</t>
  </si>
  <si>
    <t>COLAR CERVICAL DE ESPUMA TAMANHO G</t>
  </si>
  <si>
    <t>20.0324</t>
  </si>
  <si>
    <t>COLAR CERVICAL DE ESPUMA TAMANHO M</t>
  </si>
  <si>
    <t>20.0653</t>
  </si>
  <si>
    <t>COLAR CERVICAL DE ESPUMA TAM. P.</t>
  </si>
  <si>
    <t>20.0329</t>
  </si>
  <si>
    <t>COLETOR DE MATERIAL PERFURO-CORTANTE 13 LITROS</t>
  </si>
  <si>
    <t>20.0657</t>
  </si>
  <si>
    <t>COLETOR DE URINA INFANTIL - MODELO FEMININO 100 ML</t>
  </si>
  <si>
    <t>20.0658</t>
  </si>
  <si>
    <t>COLETOR DE URINA  INFANTIL, MODELO MASCULINO 100 ML</t>
  </si>
  <si>
    <t>20.0253</t>
  </si>
  <si>
    <t>COLETOR UNIVERSAL 80 ML</t>
  </si>
  <si>
    <t>20.0585</t>
  </si>
  <si>
    <t>COMPRESSA DE GAZE ESTERIL 7,5 X 7,5</t>
  </si>
  <si>
    <t>20.0659</t>
  </si>
  <si>
    <t>CONJUNTO DE FLUXÔMETRO</t>
  </si>
  <si>
    <t>20.0873</t>
  </si>
  <si>
    <t>DISPOSITIVO PARA INCONTINENCIA URINARIA G</t>
  </si>
  <si>
    <t>20.0663</t>
  </si>
  <si>
    <t>DRENO DE PENROSE COM GAZE ESTÉRIL Nº 1</t>
  </si>
  <si>
    <t>20.0664</t>
  </si>
  <si>
    <t>DRENO DE PENROSE COM GAZE ESTÉRIL Nº 2</t>
  </si>
  <si>
    <t>20.0665</t>
  </si>
  <si>
    <t>DRENO DE PENROSE COM GAZE ESTÉRIL Nº 3</t>
  </si>
  <si>
    <t>20.0341</t>
  </si>
  <si>
    <t>ELETRODO PARA ECG, DESCARTÁVEL COM GEL</t>
  </si>
  <si>
    <t>20.0030</t>
  </si>
  <si>
    <t>EQUIPO P/ SORO C/ INJETOR LATERAL,ESTERIL,C/ CAMARA GOTEJADORA EM MACROGOTAS,TUBO PVC,ATOXICO,ADAPT P/ AGULHA OU CATETER,TAMPA E PINÇA ROLETE, EMB INDIV. C/ 250UN</t>
  </si>
  <si>
    <t>20.0232</t>
  </si>
  <si>
    <t>EQUIPO MACROGOTAS</t>
  </si>
  <si>
    <t>20.0775</t>
  </si>
  <si>
    <t>EQUIPO MULTIVIA COM CLAMP DESCARTAVEL</t>
  </si>
  <si>
    <t>20.0067</t>
  </si>
  <si>
    <t>EQUIPO PARA DIETA ENTERAL</t>
  </si>
  <si>
    <t>20.0667</t>
  </si>
  <si>
    <t>EQUIPO PARA BOMBA DE INFUSÃO</t>
  </si>
  <si>
    <t>20.0668</t>
  </si>
  <si>
    <t>ESFIGMOMANOMETRO - INFANTIL</t>
  </si>
  <si>
    <t>20.0874</t>
  </si>
  <si>
    <t>ESFIGMOMANÓMETRO. Aparelho de esfigmomanômetro adulto, completo, alta precisão na medição pressão arterial. Composto de manômetro mecânico tipo relógio, com mostrador graduado "de 0 a 300mmHg c/ precisão de :h3mmHg; braçadeira com fecho de velcro, confeccionada em lona de algodão, resistente, flexível e se molda facilmente ao braço, manguito e pêra fabricados sem emendas de sub peças, com borracha especial; apresentam resistência e perfeita vedação, acondicionada em bolsa apropriada, embalagem individual; aparelho livre de engrenagens internas proporciona alta durabilidade na calibração e precisão; manômetro gira 360 facilitando a visualização dos valores; livre de látex garantindo segurança contra possíveis reações alérgicas; braçadeira tamanho adulto com alcance de 33cm a 43cm. 05 anos de Garantia para calibração do manômetro; 01 ano de Garantia contra defeitos de fabricação p/ os acessórios.</t>
  </si>
  <si>
    <t>20.0875</t>
  </si>
  <si>
    <t>ESFIGMOMANÓMETRO. Aparelho de esfigmomanômetro adulto, completo, alta precisão na medição pressão arterial. Composto de manômetro mecânico tipo relógio, com mostrador graduado de 0 a 300mmHg c/ precisão de i3mmHg; braçadeira com fecho de velcro, confeccionada em lona de algodão, resistente, flexível e se molda facilmente ao braço, manguito e pêra fabricados sem emendas de sub peças, com borracha especial; apresentam resistência e perfeita vedação, acondicionada em bolsa apropriada, embalagem individual; aparelho livre de engrenagens internas proporciona alta durabilidade na calibração e precisão; manômetro gira 360 facilitando a visualização dos valores; livre de látex garantindo segurança contra possíveis reações alérgicas; braçadeira tamanho adulto com alcance de 26cm a 32cm. 05 anos de Garantia para calibração do manômetro; 01 ano de Garantia contra defeitos de fabricação p/ os acessórios.</t>
  </si>
  <si>
    <t>20.0344</t>
  </si>
  <si>
    <t>ESPARADRAPO 10,0CM X 4,5M</t>
  </si>
  <si>
    <t>20.0049</t>
  </si>
  <si>
    <t>ESPARADRAPO MICROPORE 25MM X 4,5CM</t>
  </si>
  <si>
    <t>20.0669</t>
  </si>
  <si>
    <t>ESPÉCULO VAGINAL DESCARTÁVEL PEQUENO NÃO ESTÉRIL</t>
  </si>
  <si>
    <t>20.0670</t>
  </si>
  <si>
    <t>ESPÉCULO VAGINAL DESCARTÁVEL MÉDIO NÃO ESTÉRIL</t>
  </si>
  <si>
    <t>20.0671</t>
  </si>
  <si>
    <t>ESPÉCULO VAGINAL DESCARTÁVEL GRANDE NÃO ESTÉRIL</t>
  </si>
  <si>
    <t>20.0672</t>
  </si>
  <si>
    <t>ESTETOSCOPIO ADULTO</t>
  </si>
  <si>
    <t>CX</t>
  </si>
  <si>
    <t>20.0452</t>
  </si>
  <si>
    <t>FILME PLANO PARA RADIOLOGIA MÉDICA 15 X 40</t>
  </si>
  <si>
    <t>20.0263</t>
  </si>
  <si>
    <t>FILME PLANO PARA RADIOLOGIA MÉDICA 18X24 CM (CX- 100 UN)</t>
  </si>
  <si>
    <t>20.0346</t>
  </si>
  <si>
    <t>FILME PLANO PARA RADIOLOGIA MÉDICA 24X30 CM (CX - 100 UN)</t>
  </si>
  <si>
    <t>20.0264</t>
  </si>
  <si>
    <t>FILME PLANO PARA RADIOLOGIA MÉDICA 30 X 40  ( CX - 100 UN)</t>
  </si>
  <si>
    <t>20.0161</t>
  </si>
  <si>
    <t>FILME PLANO PARA RADIOLOGIA MÉDICA 35X43  (CX - 100 UN)</t>
  </si>
  <si>
    <t>20.0086</t>
  </si>
  <si>
    <t>FILME PLANO PARA RADIOLOGIA MÉDICA 35X35  (CX - 100 UN)</t>
  </si>
  <si>
    <t>20.0345</t>
  </si>
  <si>
    <t>FILME PLANO PARA RADIOLOGIA MÉDICA 13X18 CM (CX - 100 UN)</t>
  </si>
  <si>
    <t>20.0071</t>
  </si>
  <si>
    <t>FIO MONONYLON Nº02 X 2CM C/24 ENVELOPES</t>
  </si>
  <si>
    <t>20.0072</t>
  </si>
  <si>
    <t>FIO MONONYLON Nº3,0 X 2CM C/24 ENVELOPES</t>
  </si>
  <si>
    <t>20.0765</t>
  </si>
  <si>
    <t>FIO DE SUTURA MONONYLON 4.0 COM AGULHA 3 CM CX C/ 24 UNIDADES</t>
  </si>
  <si>
    <t>20.0673</t>
  </si>
  <si>
    <t>FITA CIRÚRGICA HIPOALERGÊNICA 45MMX10M</t>
  </si>
  <si>
    <t>20.0876</t>
  </si>
  <si>
    <t>FITA ADESIVA BRANCA 48 X 50 MM PARA USO HOSPITALAR (TIPO CREPE). Embalagem deverá conter dados de identificação, procedência, nº do lote, data de fabricação, validade e registro no MS</t>
  </si>
  <si>
    <t>20.0675</t>
  </si>
  <si>
    <t>FIXADOR CELULAR PARA LÂMINAS SPRAY</t>
  </si>
  <si>
    <t>20.0823</t>
  </si>
  <si>
    <t>FIXADOR PARA RAIO X</t>
  </si>
  <si>
    <t>20.0073</t>
  </si>
  <si>
    <t>FRALDA DESCARTÁVEL ADULTO TAMANHO G</t>
  </si>
  <si>
    <t>20.0383</t>
  </si>
  <si>
    <t>FRALDA DESCARTÁVEL ADULTO TAMANHO M</t>
  </si>
  <si>
    <t>20.0074</t>
  </si>
  <si>
    <t>FRASCO PARA NUTRIÇÃO ENTERAL</t>
  </si>
  <si>
    <t>FRS</t>
  </si>
  <si>
    <t>20.0586</t>
  </si>
  <si>
    <t>GEL PARA ULTRASSONOGRAFIA 300G</t>
  </si>
  <si>
    <t>20.0473</t>
  </si>
  <si>
    <t>IMOBILIZADOR LATERAL DE CERVICAL</t>
  </si>
  <si>
    <t>20.0437</t>
  </si>
  <si>
    <t>KIT PAPANICOLAU "P"</t>
  </si>
  <si>
    <t>20.0438</t>
  </si>
  <si>
    <t>KIT PAPANICOLAU "M"</t>
  </si>
  <si>
    <t>KIT</t>
  </si>
  <si>
    <t>20.0877</t>
  </si>
  <si>
    <t>KIT PARA EXAME PAPANICOLAU ESTERIL GRANDE composto por: - 1 espéculo descartável modelo collin, tamanho G; 1 escova cervical, com as cerdas num formato levemente cônico, fabricada em fios de nylon com ponta protegida e haste plástica, com 18 cm de comprimento; 1 espátula de ayres, fabricada em madeira de 19 cm de comprimento; 1 caixa porta-lâminas de 2,8 cm x 8,4 cm, com 1 lâmina de vidro de 2,5 cm x 7,5 cm e 1mm de espessura, sendo que apresenta uma pequena parte fosca para identificação do paciente; 1 par de luvas em poliestireno de alta densidade, tamanho único.</t>
  </si>
  <si>
    <t>20.0878</t>
  </si>
  <si>
    <t>KIT PARTO de emergência contendo: 01 absorvente higiênico hospitalar; 01 avental descartável com manga longa; 01 bisturi descartável; 01 bracelete de identificação; 01 clamps (prendedor de cordão umbilical); 01 compressa cirúrgica; 02 gaze estétil 7,5x7,5cm, 01 lençol descartável 2,00mx0,89m, 01 par de luvas cirúrgica estéril; 02 sanches de álcool; 02 pares de luvas de procedimento; 01 saco plástico</t>
  </si>
  <si>
    <t>20.0680</t>
  </si>
  <si>
    <t>KIT SUTURA ESTÉRIL DESCARTÁVEL</t>
  </si>
  <si>
    <t>20.0681</t>
  </si>
  <si>
    <t>KIT CURATIVO ESTÉRIL DESCARTÁVEL</t>
  </si>
  <si>
    <t>20.0468</t>
  </si>
  <si>
    <t>LAMINA FOSCA MICROSCOPIA</t>
  </si>
  <si>
    <t>20.0879</t>
  </si>
  <si>
    <t>LAMINA PARA BISTURI Nº 11, descartável, estéril, em aço inoxidável, sem rebarbas, com corte afiado e que se adaptem aos cabos de bisturi padrão. Embalagem individual, em papel laminado, abertura em pétala. Na embalagem devera estar impresso dados de identificação, tipo de esterilização,</t>
  </si>
  <si>
    <t>20.0267</t>
  </si>
  <si>
    <t>LÂMINA ESTÉRIL P/ BISTURI N° 20</t>
  </si>
  <si>
    <t>20.0478</t>
  </si>
  <si>
    <t>LAMINA ESTÉRIL PARA BISTURI Nº23</t>
  </si>
  <si>
    <t>20.0880</t>
  </si>
  <si>
    <t>LANCETA DESCARTÁVEL AUTO RETRÁTIL - disparo único Molas em aço inox; ponta trifacetada (reduz a dor); calibre 21G; caixa com 100 unidades; em conformidade com a NR32 do ministério do trabalho.</t>
  </si>
  <si>
    <t>20.0042</t>
  </si>
  <si>
    <t>LENÇOL DESCARTAVEL 0,70CMX50M</t>
  </si>
  <si>
    <t>PAR</t>
  </si>
  <si>
    <t>20.0881</t>
  </si>
  <si>
    <t>LUVA CIRÚRGICA ESTÉRIL 7,0, estéril, confeccionada em látex natural, formato anatômico, devendo ser antiderrapante e apresentar elasticidade, resistência à tração e sensibilidade tátil compatíveis com a finalidade, punho reforçado na borda, lubrificada com pó absorvivel pelo organismo (atóxico), produto de uso único, apresentar baixo teor de proteína, inferior a 100mg por par. Embalada individualmente em papel grau cirúrgico e filme plástico transparente, com selagem eficiente que garanta a integridade do produto até o momento de sua utilização, permitindo a abertura e transferência com técnica asséptica, trazendo externamente os dados de identificação, procedência, número de lote, método, data e validade de esterilização, data de fabricação, prazo de validade e registro no Ministério da Saúde</t>
  </si>
  <si>
    <t>20.0038</t>
  </si>
  <si>
    <t>LUVA CIRÚRGICA Nº 7,5, ESTÉRIL</t>
  </si>
  <si>
    <t>20.0385</t>
  </si>
  <si>
    <t>LUVA CIRÚRGICA 8,0, ESTÉRIL</t>
  </si>
  <si>
    <t>20.0199</t>
  </si>
  <si>
    <t>LUVAS PROCEDIMENTO G</t>
  </si>
  <si>
    <t>16.0493</t>
  </si>
  <si>
    <t>LUVAS DE PROCEDIMENTO M</t>
  </si>
  <si>
    <t>20.0466</t>
  </si>
  <si>
    <t>LUVA PROCEDIMENTO DESCARTÁVEL TAMANHO P</t>
  </si>
  <si>
    <t>20.0484</t>
  </si>
  <si>
    <t>MASCARA TIPO BICO DE PATO</t>
  </si>
  <si>
    <t>20.0489</t>
  </si>
  <si>
    <t>MASCARA DE HUDSON</t>
  </si>
  <si>
    <t>20.0270</t>
  </si>
  <si>
    <t>MÁSCARA CIRÚRGICA TRIPLA COM ELÁSTICO DESCARTAVEL</t>
  </si>
  <si>
    <t>20.0686</t>
  </si>
  <si>
    <t>OXÍMETRO DE PULSO PORTÁTIL</t>
  </si>
  <si>
    <t>20.0687</t>
  </si>
  <si>
    <t>PAPEL TOALHA 03 DOBRAS INTERFOLHAS (PCT - 1250 UN)</t>
  </si>
  <si>
    <t>20.0688</t>
  </si>
  <si>
    <t>PILHA ALCALINA AA</t>
  </si>
  <si>
    <t>16.2434</t>
  </si>
  <si>
    <t>PILHA  ALCALINA AAA</t>
  </si>
  <si>
    <t>16.2432</t>
  </si>
  <si>
    <t>PILHA ALCALINA TIPO C</t>
  </si>
  <si>
    <t>20.0882</t>
  </si>
  <si>
    <t>PILHA TIPO ALCALINA (D) - boltagem 1,5v. embalagem com 2 unidades</t>
  </si>
  <si>
    <t>GL</t>
  </si>
  <si>
    <t>20.0279</t>
  </si>
  <si>
    <t>REVELADOR PARA FILME DE RAIO-X 38 L</t>
  </si>
  <si>
    <t>20.0364</t>
  </si>
  <si>
    <t>SERINGA DESCARTÁVEL 1,0ML C/ AG. P/ INSULINA 13 X 4,5</t>
  </si>
  <si>
    <t>20.0280</t>
  </si>
  <si>
    <t>SERINGA DESCARTÁVEL 03 ML</t>
  </si>
  <si>
    <t>20.0834</t>
  </si>
  <si>
    <t>SERINGA SEM AGULHA  05 ML</t>
  </si>
  <si>
    <t>20.0362</t>
  </si>
  <si>
    <t>SERINGA DESCARTÁVEL 10 ML</t>
  </si>
  <si>
    <t>20.0363</t>
  </si>
  <si>
    <t>SERINGA DESCARTÁVEL 20 ML</t>
  </si>
  <si>
    <t>20.0581</t>
  </si>
  <si>
    <t>SERINGA 60 ML</t>
  </si>
  <si>
    <t>20.0433</t>
  </si>
  <si>
    <t>SONDA ASPIRAÇÃO TRAQUEAL C/ VALVULA Nº 10</t>
  </si>
  <si>
    <t>20.0434</t>
  </si>
  <si>
    <t>SONDA ASPIRAÇÃO TRAQUEAL C/ VALVULA Nº 12</t>
  </si>
  <si>
    <t>20.0436</t>
  </si>
  <si>
    <t>SONDA ASPIRAÇÃO TRAQUEAL C/ VALVULA Nº 14</t>
  </si>
  <si>
    <t>20.0435</t>
  </si>
  <si>
    <t>SONDA ASPIRAÇÃO TRAQUEAL C/ VALVULA Nº 16</t>
  </si>
  <si>
    <t>20.0490</t>
  </si>
  <si>
    <t>SONDA ASPIRAÇÃO TRAQUEAL C/ VALVULA Nº 18</t>
  </si>
  <si>
    <t>20.0491</t>
  </si>
  <si>
    <t>SONDA ASPIRAÇÃO TRAQUEAL C/ VALVULA Nº 20</t>
  </si>
  <si>
    <t>20.0391</t>
  </si>
  <si>
    <t>SONDA DE FOLEY 2 VIAS N° 14 SILICONIZADA</t>
  </si>
  <si>
    <t>20.0392</t>
  </si>
  <si>
    <t>SONDA DE FOLEY 2 VIAS N° 16 SILICONIZADA</t>
  </si>
  <si>
    <t>20.0393</t>
  </si>
  <si>
    <t>SONDA DE FOLEY 2 VIAS N° 18 SILICONIZADA</t>
  </si>
  <si>
    <t>20.0395</t>
  </si>
  <si>
    <t>SONDA DE FOLEY 2 VIAS N° 20 SILICONIZADA</t>
  </si>
  <si>
    <t>20.0394</t>
  </si>
  <si>
    <t>SONDA DE FOLEY 2 VIAS N° 22 SILICONIZADA</t>
  </si>
  <si>
    <t>20.0776</t>
  </si>
  <si>
    <t>SONDA FOLEY 3 VIAS N° 14 DESCARTAVEL</t>
  </si>
  <si>
    <t>20.0778</t>
  </si>
  <si>
    <t>SONDA FOLEY 3 VIAS N° 16 DESCARTAVEL</t>
  </si>
  <si>
    <t>20.0883</t>
  </si>
  <si>
    <t>SONDA DE FOLEY SILICONIZADA 3 VIAS Nº 18 BL 05 cc, transparente, com filamento radiopaco, conector luer com válvula anti-refluxo para inflagem do balão e conector universal para adaptação em dispositivo de drenagem, balão inflável na parte distal. Embalagem individual em filme plástico e papel grau cirúrgico, esterilizado a óxido de etileno. Registro no MS.</t>
  </si>
  <si>
    <t>20.0884</t>
  </si>
  <si>
    <t>SONDA DE FOLEY SILICONIZADA 3 VIAS Nº 20 BL 05 cc, transparente, com filamento radiopaco, conector luer com válvula anti-refluxo para inflagem do balão e conector universal para adaptação em dispositivo de drenagem, balão inflável na parte distal. Embalagem individual em filme plástico e papel grau cirúrgico, esterilizado a óxido de etileno. Registro no MS.</t>
  </si>
  <si>
    <t>20.0292</t>
  </si>
  <si>
    <t>SONDA NASOGÁSTRICA N° 12</t>
  </si>
  <si>
    <t>20.0293</t>
  </si>
  <si>
    <t>SONDA NASOGÁSTRICA N° 14</t>
  </si>
  <si>
    <t>20.0294</t>
  </si>
  <si>
    <t>SONDA NASOGÁSTRICA N° 16</t>
  </si>
  <si>
    <t>20.0295</t>
  </si>
  <si>
    <t>SONDA NASOGÁSTRICA N° 18</t>
  </si>
  <si>
    <t>20.0296</t>
  </si>
  <si>
    <t>SONDA NASOGÁSTRICA N° 20</t>
  </si>
  <si>
    <t>20.0298</t>
  </si>
  <si>
    <t>SONDA PARA ALIMENTAÇÃO ENTERAL N° 10</t>
  </si>
  <si>
    <t>20.0365</t>
  </si>
  <si>
    <t>SONDA PARA ALIMENTAÇÃO ENTERAL N° 12</t>
  </si>
  <si>
    <t>20.0299</t>
  </si>
  <si>
    <t>SONDA PARA ALIMENTAÇÃO ENTERAL N° 14</t>
  </si>
  <si>
    <t>20.0300</t>
  </si>
  <si>
    <t>SONDA URETRAL N° 8</t>
  </si>
  <si>
    <t>20.0301</t>
  </si>
  <si>
    <t>SONDA URETRAL N° 10</t>
  </si>
  <si>
    <t>20.0690</t>
  </si>
  <si>
    <t>SONDA URETRAL DESCARTÁVEL 12</t>
  </si>
  <si>
    <t>20.0303</t>
  </si>
  <si>
    <t>SONDA URETRAL N° 14</t>
  </si>
  <si>
    <t>20.0691</t>
  </si>
  <si>
    <t>SWAB ESTÉRIL EMBALAGEM INDIVIDUAL</t>
  </si>
  <si>
    <t>20.0368</t>
  </si>
  <si>
    <t>TALA ARAMADO PARA IMOBILIZAÇÃO PARA RESGATE P</t>
  </si>
  <si>
    <t>20.0367</t>
  </si>
  <si>
    <t>TALA ARAMADO PARA IMOBILIZAÇÃO PARA RESGATE G</t>
  </si>
  <si>
    <t>20.0366</t>
  </si>
  <si>
    <t>TALA ARAMADO PARA IMOBILIZAÇÃO PARA RESGATE M</t>
  </si>
  <si>
    <t>20.0063</t>
  </si>
  <si>
    <t>TERMOMETRO DIGITAL</t>
  </si>
  <si>
    <t>20.0692</t>
  </si>
  <si>
    <t>TERMO-HIGRÔMETRO DIGITAL</t>
  </si>
  <si>
    <t>MT</t>
  </si>
  <si>
    <t>20.0587</t>
  </si>
  <si>
    <t>TUBO CIRURGICO LATEX Nº 200</t>
  </si>
  <si>
    <t>20.0568</t>
  </si>
  <si>
    <t>TUBO DE SILICONE Nº 204</t>
  </si>
  <si>
    <t>20.0536</t>
  </si>
  <si>
    <t>TUBO PARA COLETA DE SANGUE 10ML COM GEL (COR AMARELA)</t>
  </si>
  <si>
    <t>20.0371</t>
  </si>
  <si>
    <t>TUBO PARA COLETA DE SANGUE 4,5 ML (TAMPA ROXA)</t>
  </si>
  <si>
    <t>20.0369</t>
  </si>
  <si>
    <t>TUBO PARA COLETA DE SANGUE 5 ML (TAMPA AZUL)</t>
  </si>
  <si>
    <t>20.0370</t>
  </si>
  <si>
    <t>TUBO PARA COLETA DE SANGUE 5 ML (TAMPA CINZA)</t>
  </si>
  <si>
    <t>[FIM]</t>
  </si>
  <si>
    <t xml:space="preserve">Validade : </t>
  </si>
  <si>
    <t xml:space="preserve">Valor Total : </t>
  </si>
  <si>
    <t xml:space="preserve">Condição Pagto : </t>
  </si>
  <si>
    <t xml:space="preserve">Desconto : </t>
  </si>
  <si>
    <t xml:space="preserve">Prazo Entrega : </t>
  </si>
  <si>
    <t xml:space="preserve">Imposto : </t>
  </si>
  <si>
    <t xml:space="preserve">Garantia : </t>
  </si>
  <si>
    <t xml:space="preserve">Valor Líquido : </t>
  </si>
  <si>
    <t>Responsável pela Compra</t>
  </si>
  <si>
    <t>Carimbo CNPJ</t>
  </si>
  <si>
    <t>________________________ de ____________________ de 2019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</si>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</sst>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>
  <numFmts count="2">
    <numFmt numFmtId="164" formatCode="###,##0.0000"/>
    <numFmt numFmtId="165" formatCode="###,##0.00"/>
  </numFmts>
  <fonts count="5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6"/>
  <sheetViews>
    <sheetView tabSelected="1" topLeftCell="A354" workbookViewId="0">
      <selection activeCell="G373" sqref="G373:H373"/>
    </sheetView>
  </sheetViews>
  <sheetFormatPr defaultRowHeight="15" outlineLevelCol="1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5"/>
      <c r="B3" s="5"/>
      <c r="C3" s="5"/>
      <c r="D3" s="5"/>
      <c r="E3" s="5"/>
      <c r="F3" s="5"/>
      <c r="G3" s="5"/>
      <c r="H3" s="5"/>
    </row>
    <row r="4" spans="1:8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7"/>
      <c r="B5" s="7"/>
      <c r="C5" s="7"/>
      <c r="D5" s="7"/>
      <c r="E5" s="7"/>
      <c r="F5" s="7"/>
      <c r="G5" s="7"/>
      <c r="H5" s="6" t="s">
        <v>3</v>
      </c>
    </row>
    <row r="6" spans="1:8">
      <c r="A6" s="7" t="s">
        <v>4</v>
      </c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>
      <c r="A9" s="5" t="s">
        <v>7</v>
      </c>
      <c r="B9" s="5"/>
      <c r="C9" s="5"/>
      <c r="D9" s="5"/>
      <c r="E9" s="5"/>
      <c r="F9" s="5"/>
      <c r="G9" s="5"/>
      <c r="H9" s="7"/>
    </row>
    <row r="10" spans="1:8">
      <c r="A10" s="9" t="s">
        <v>8</v>
      </c>
      <c r="B10" s="9"/>
      <c r="C10" s="9"/>
      <c r="D10" s="9"/>
      <c r="E10" s="9"/>
      <c r="F10" s="9"/>
      <c r="G10" s="9"/>
      <c r="H10" s="9"/>
    </row>
    <row r="11" spans="1:8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>
      <c r="A20" s="7"/>
      <c r="B20" s="7"/>
      <c r="C20" s="7"/>
      <c r="D20" s="7"/>
      <c r="E20" s="7"/>
      <c r="F20" s="7"/>
      <c r="G20" s="7"/>
      <c r="H20" s="7"/>
    </row>
    <row r="21" spans="1:20">
      <c r="A21" s="5" t="s">
        <v>22</v>
      </c>
      <c r="B21" s="5"/>
      <c r="C21" s="5"/>
      <c r="D21" s="5"/>
      <c r="E21" s="5"/>
      <c r="F21" s="5"/>
      <c r="G21" s="5"/>
      <c r="H21" s="5"/>
    </row>
    <row r="22" spans="1:20">
      <c r="A22" s="7"/>
      <c r="B22" s="7"/>
      <c r="C22" s="7"/>
      <c r="D22" s="7"/>
      <c r="E22" s="7"/>
      <c r="F22" s="7"/>
      <c r="G22" s="7"/>
      <c r="H22" s="7"/>
    </row>
    <row r="23" spans="1:20">
      <c r="A23" s="5" t="s">
        <v>23</v>
      </c>
      <c r="B23" s="5"/>
      <c r="C23" s="5"/>
      <c r="D23" s="5"/>
      <c r="E23" s="5"/>
      <c r="F23" s="5"/>
      <c r="G23" s="5"/>
      <c r="H23" s="5"/>
    </row>
    <row r="24" spans="1:20">
      <c r="A24" s="9"/>
      <c r="B24" s="9"/>
      <c r="C24" s="9"/>
      <c r="D24" s="9"/>
      <c r="E24" s="9"/>
      <c r="F24" s="9"/>
      <c r="G24" s="9"/>
      <c r="H24" s="9"/>
    </row>
    <row r="25" spans="1:20">
      <c r="A25" s="12" t="s">
        <v>24</v>
      </c>
      <c r="B25" s="12" t="s">
        <v>25</v>
      </c>
      <c r="C25" s="12" t="s">
        <v>26</v>
      </c>
      <c r="D25" s="12" t="s">
        <v>27</v>
      </c>
      <c r="E25" s="12" t="s">
        <v>28</v>
      </c>
      <c r="F25" s="12" t="s">
        <v>29</v>
      </c>
      <c r="G25" s="8" t="s">
        <v>30</v>
      </c>
      <c r="H25" s="7"/>
    </row>
    <row r="26" spans="1:20">
      <c r="A26" s="7"/>
      <c r="B26" s="7"/>
      <c r="C26" s="7"/>
      <c r="D26" s="7"/>
      <c r="E26" s="7"/>
      <c r="F26" s="7"/>
      <c r="G26" s="7"/>
      <c r="H26" s="7"/>
    </row>
    <row r="27" spans="1:20">
      <c r="A27" s="14">
        <v>1</v>
      </c>
      <c r="B27" s="14">
        <v>1000</v>
      </c>
      <c r="C27" s="14" t="s">
        <v>31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32</v>
      </c>
    </row>
    <row r="28" spans="1:20">
      <c r="A28" s="19" t="s">
        <v>33</v>
      </c>
      <c r="B28" s="19"/>
      <c r="C28" s="19"/>
      <c r="D28" s="19"/>
      <c r="E28" s="19"/>
      <c r="F28" s="19"/>
      <c r="G28" s="19"/>
      <c r="H28" s="19"/>
      <c r="T28" s="3" t="s">
        <v>32</v>
      </c>
    </row>
    <row r="29" spans="1:20">
      <c r="A29" s="20">
        <v>2</v>
      </c>
      <c r="B29" s="20">
        <v>30</v>
      </c>
      <c r="C29" s="20" t="s">
        <v>34</v>
      </c>
      <c r="D29" s="21">
        <v>0</v>
      </c>
      <c r="E29" s="22">
        <v>0</v>
      </c>
      <c r="F29" s="22">
        <v>0</v>
      </c>
      <c r="G29" s="23">
        <f>((D29-E29+F29)*(B29))</f>
        <v>0</v>
      </c>
      <c r="H29" s="24"/>
      <c r="I29" s="2">
        <f>((D29*B29))</f>
        <v>0</v>
      </c>
      <c r="J29" s="2">
        <f>((E29*B29))</f>
        <v>0</v>
      </c>
      <c r="K29" s="2">
        <f>((F29*B29))</f>
        <v>0</v>
      </c>
      <c r="O29" s="1" t="s">
        <v>35</v>
      </c>
    </row>
    <row r="30" spans="1:20">
      <c r="A30" s="25" t="s">
        <v>36</v>
      </c>
      <c r="B30" s="25"/>
      <c r="C30" s="25"/>
      <c r="D30" s="25"/>
      <c r="E30" s="25"/>
      <c r="F30" s="25"/>
      <c r="G30" s="25"/>
      <c r="H30" s="25"/>
      <c r="T30" s="3" t="s">
        <v>35</v>
      </c>
    </row>
    <row r="31" spans="1:20">
      <c r="A31" s="14">
        <v>3</v>
      </c>
      <c r="B31" s="14">
        <v>10000</v>
      </c>
      <c r="C31" s="14" t="s">
        <v>34</v>
      </c>
      <c r="D31" s="15">
        <v>0</v>
      </c>
      <c r="E31" s="16">
        <v>0</v>
      </c>
      <c r="F31" s="16">
        <v>0</v>
      </c>
      <c r="G31" s="17">
        <f>((D31-E31+F31)*(B31))</f>
        <v>0</v>
      </c>
      <c r="H31" s="18"/>
      <c r="I31" s="2">
        <f>((D31*B31))</f>
        <v>0</v>
      </c>
      <c r="J31" s="2">
        <f>((E31*B31))</f>
        <v>0</v>
      </c>
      <c r="K31" s="2">
        <f>((F31*B31))</f>
        <v>0</v>
      </c>
      <c r="O31" s="1" t="s">
        <v>37</v>
      </c>
    </row>
    <row r="32" spans="1:20">
      <c r="A32" s="19" t="s">
        <v>38</v>
      </c>
      <c r="B32" s="19"/>
      <c r="C32" s="19"/>
      <c r="D32" s="19"/>
      <c r="E32" s="19"/>
      <c r="F32" s="19"/>
      <c r="G32" s="19"/>
      <c r="H32" s="19"/>
      <c r="T32" s="3" t="s">
        <v>37</v>
      </c>
    </row>
    <row r="33" spans="1:20">
      <c r="A33" s="20">
        <v>4</v>
      </c>
      <c r="B33" s="20">
        <v>6000</v>
      </c>
      <c r="C33" s="20" t="s">
        <v>34</v>
      </c>
      <c r="D33" s="21">
        <v>0</v>
      </c>
      <c r="E33" s="22">
        <v>0</v>
      </c>
      <c r="F33" s="22">
        <v>0</v>
      </c>
      <c r="G33" s="23">
        <f>((D33-E33+F33)*(B33))</f>
        <v>0</v>
      </c>
      <c r="H33" s="24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>
      <c r="A34" s="25" t="s">
        <v>40</v>
      </c>
      <c r="B34" s="25"/>
      <c r="C34" s="25"/>
      <c r="D34" s="25"/>
      <c r="E34" s="25"/>
      <c r="F34" s="25"/>
      <c r="G34" s="25"/>
      <c r="H34" s="25"/>
      <c r="T34" s="3" t="s">
        <v>39</v>
      </c>
    </row>
    <row r="35" spans="1:20">
      <c r="A35" s="14">
        <v>5</v>
      </c>
      <c r="B35" s="14">
        <v>3000</v>
      </c>
      <c r="C35" s="14" t="s">
        <v>34</v>
      </c>
      <c r="D35" s="15">
        <v>0</v>
      </c>
      <c r="E35" s="16">
        <v>0</v>
      </c>
      <c r="F35" s="16">
        <v>0</v>
      </c>
      <c r="G35" s="17">
        <f>((D35-E35+F35)*(B35))</f>
        <v>0</v>
      </c>
      <c r="H35" s="18"/>
      <c r="I35" s="2">
        <f>((D35*B35))</f>
        <v>0</v>
      </c>
      <c r="J35" s="2">
        <f>((E35*B35))</f>
        <v>0</v>
      </c>
      <c r="K35" s="2">
        <f>((F35*B35))</f>
        <v>0</v>
      </c>
      <c r="O35" s="1" t="s">
        <v>41</v>
      </c>
    </row>
    <row r="36" spans="1:20">
      <c r="A36" s="19" t="s">
        <v>42</v>
      </c>
      <c r="B36" s="19"/>
      <c r="C36" s="19"/>
      <c r="D36" s="19"/>
      <c r="E36" s="19"/>
      <c r="F36" s="19"/>
      <c r="G36" s="19"/>
      <c r="H36" s="19"/>
      <c r="T36" s="3" t="s">
        <v>41</v>
      </c>
    </row>
    <row r="37" spans="1:20">
      <c r="A37" s="20">
        <v>6</v>
      </c>
      <c r="B37" s="20">
        <v>30000</v>
      </c>
      <c r="C37" s="20" t="s">
        <v>34</v>
      </c>
      <c r="D37" s="21">
        <v>0</v>
      </c>
      <c r="E37" s="22">
        <v>0</v>
      </c>
      <c r="F37" s="22">
        <v>0</v>
      </c>
      <c r="G37" s="23">
        <f>((D37-E37+F37)*(B37))</f>
        <v>0</v>
      </c>
      <c r="H37" s="24"/>
      <c r="I37" s="2">
        <f>((D37*B37))</f>
        <v>0</v>
      </c>
      <c r="J37" s="2">
        <f>((E37*B37))</f>
        <v>0</v>
      </c>
      <c r="K37" s="2">
        <f>((F37*B37))</f>
        <v>0</v>
      </c>
      <c r="O37" s="1" t="s">
        <v>43</v>
      </c>
    </row>
    <row r="38" spans="1:20">
      <c r="A38" s="25" t="s">
        <v>44</v>
      </c>
      <c r="B38" s="25"/>
      <c r="C38" s="25"/>
      <c r="D38" s="25"/>
      <c r="E38" s="25"/>
      <c r="F38" s="25"/>
      <c r="G38" s="25"/>
      <c r="H38" s="25"/>
      <c r="T38" s="3" t="s">
        <v>43</v>
      </c>
    </row>
    <row r="39" spans="1:20">
      <c r="A39" s="14">
        <v>7</v>
      </c>
      <c r="B39" s="14">
        <v>25000</v>
      </c>
      <c r="C39" s="14" t="s">
        <v>34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45</v>
      </c>
    </row>
    <row r="40" spans="1:20">
      <c r="A40" s="19" t="s">
        <v>46</v>
      </c>
      <c r="B40" s="19"/>
      <c r="C40" s="19"/>
      <c r="D40" s="19"/>
      <c r="E40" s="19"/>
      <c r="F40" s="19"/>
      <c r="G40" s="19"/>
      <c r="H40" s="19"/>
      <c r="T40" s="3" t="s">
        <v>45</v>
      </c>
    </row>
    <row r="41" spans="1:20">
      <c r="A41" s="20">
        <v>8</v>
      </c>
      <c r="B41" s="20">
        <v>15000</v>
      </c>
      <c r="C41" s="20" t="s">
        <v>34</v>
      </c>
      <c r="D41" s="21">
        <v>0</v>
      </c>
      <c r="E41" s="22">
        <v>0</v>
      </c>
      <c r="F41" s="22">
        <v>0</v>
      </c>
      <c r="G41" s="23">
        <f>((D41-E41+F41)*(B41))</f>
        <v>0</v>
      </c>
      <c r="H41" s="24"/>
      <c r="I41" s="2">
        <f>((D41*B41))</f>
        <v>0</v>
      </c>
      <c r="J41" s="2">
        <f>((E41*B41))</f>
        <v>0</v>
      </c>
      <c r="K41" s="2">
        <f>((F41*B41))</f>
        <v>0</v>
      </c>
      <c r="O41" s="1" t="s">
        <v>47</v>
      </c>
    </row>
    <row r="42" spans="1:20">
      <c r="A42" s="25" t="s">
        <v>48</v>
      </c>
      <c r="B42" s="25"/>
      <c r="C42" s="25"/>
      <c r="D42" s="25"/>
      <c r="E42" s="25"/>
      <c r="F42" s="25"/>
      <c r="G42" s="25"/>
      <c r="H42" s="25"/>
      <c r="T42" s="3" t="s">
        <v>47</v>
      </c>
    </row>
    <row r="43" spans="1:20">
      <c r="A43" s="14">
        <v>9</v>
      </c>
      <c r="B43" s="14">
        <v>5000</v>
      </c>
      <c r="C43" s="14" t="s">
        <v>34</v>
      </c>
      <c r="D43" s="15">
        <v>0</v>
      </c>
      <c r="E43" s="16">
        <v>0</v>
      </c>
      <c r="F43" s="16">
        <v>0</v>
      </c>
      <c r="G43" s="17">
        <f>((D43-E43+F43)*(B43))</f>
        <v>0</v>
      </c>
      <c r="H43" s="18"/>
      <c r="I43" s="2">
        <f>((D43*B43))</f>
        <v>0</v>
      </c>
      <c r="J43" s="2">
        <f>((E43*B43))</f>
        <v>0</v>
      </c>
      <c r="K43" s="2">
        <f>((F43*B43))</f>
        <v>0</v>
      </c>
      <c r="O43" s="1" t="s">
        <v>49</v>
      </c>
    </row>
    <row r="44" spans="1:20">
      <c r="A44" s="19" t="s">
        <v>50</v>
      </c>
      <c r="B44" s="19"/>
      <c r="C44" s="19"/>
      <c r="D44" s="19"/>
      <c r="E44" s="19"/>
      <c r="F44" s="19"/>
      <c r="G44" s="19"/>
      <c r="H44" s="19"/>
      <c r="T44" s="3" t="s">
        <v>49</v>
      </c>
    </row>
    <row r="45" spans="1:20">
      <c r="A45" s="20">
        <v>10</v>
      </c>
      <c r="B45" s="20">
        <v>3000</v>
      </c>
      <c r="C45" s="20" t="s">
        <v>34</v>
      </c>
      <c r="D45" s="21">
        <v>0</v>
      </c>
      <c r="E45" s="22">
        <v>0</v>
      </c>
      <c r="F45" s="22">
        <v>0</v>
      </c>
      <c r="G45" s="23">
        <f>((D45-E45+F45)*(B45))</f>
        <v>0</v>
      </c>
      <c r="H45" s="24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51</v>
      </c>
    </row>
    <row r="46" spans="1:20">
      <c r="A46" s="25" t="s">
        <v>52</v>
      </c>
      <c r="B46" s="25"/>
      <c r="C46" s="25"/>
      <c r="D46" s="25"/>
      <c r="E46" s="25"/>
      <c r="F46" s="25"/>
      <c r="G46" s="25"/>
      <c r="H46" s="25"/>
      <c r="T46" s="3" t="s">
        <v>51</v>
      </c>
    </row>
    <row r="47" spans="1:20">
      <c r="A47" s="14">
        <v>11</v>
      </c>
      <c r="B47" s="14">
        <v>11</v>
      </c>
      <c r="C47" s="14" t="s">
        <v>53</v>
      </c>
      <c r="D47" s="15">
        <v>0</v>
      </c>
      <c r="E47" s="16">
        <v>0</v>
      </c>
      <c r="F47" s="16">
        <v>0</v>
      </c>
      <c r="G47" s="17">
        <f>((D47-E47+F47)*(B47))</f>
        <v>0</v>
      </c>
      <c r="H47" s="18"/>
      <c r="I47" s="2">
        <f>((D47*B47))</f>
        <v>0</v>
      </c>
      <c r="J47" s="2">
        <f>((E47*B47))</f>
        <v>0</v>
      </c>
      <c r="K47" s="2">
        <f>((F47*B47))</f>
        <v>0</v>
      </c>
      <c r="O47" s="1" t="s">
        <v>54</v>
      </c>
    </row>
    <row r="48" spans="1:20">
      <c r="A48" s="19" t="s">
        <v>55</v>
      </c>
      <c r="B48" s="19"/>
      <c r="C48" s="19"/>
      <c r="D48" s="19"/>
      <c r="E48" s="19"/>
      <c r="F48" s="19"/>
      <c r="G48" s="19"/>
      <c r="H48" s="19"/>
      <c r="T48" s="3" t="s">
        <v>54</v>
      </c>
    </row>
    <row r="49" spans="1:20">
      <c r="A49" s="20">
        <v>12</v>
      </c>
      <c r="B49" s="20">
        <v>1200</v>
      </c>
      <c r="C49" s="20" t="s">
        <v>53</v>
      </c>
      <c r="D49" s="21">
        <v>0</v>
      </c>
      <c r="E49" s="22">
        <v>0</v>
      </c>
      <c r="F49" s="22">
        <v>0</v>
      </c>
      <c r="G49" s="23">
        <f>((D49-E49+F49)*(B49))</f>
        <v>0</v>
      </c>
      <c r="H49" s="24"/>
      <c r="I49" s="2">
        <f>((D49*B49))</f>
        <v>0</v>
      </c>
      <c r="J49" s="2">
        <f>((E49*B49))</f>
        <v>0</v>
      </c>
      <c r="K49" s="2">
        <f>((F49*B49))</f>
        <v>0</v>
      </c>
      <c r="O49" s="1" t="s">
        <v>56</v>
      </c>
    </row>
    <row r="50" spans="1:20">
      <c r="A50" s="25" t="s">
        <v>57</v>
      </c>
      <c r="B50" s="25"/>
      <c r="C50" s="25"/>
      <c r="D50" s="25"/>
      <c r="E50" s="25"/>
      <c r="F50" s="25"/>
      <c r="G50" s="25"/>
      <c r="H50" s="25"/>
      <c r="T50" s="3" t="s">
        <v>56</v>
      </c>
    </row>
    <row r="51" spans="1:20">
      <c r="A51" s="14">
        <v>13</v>
      </c>
      <c r="B51" s="14">
        <v>1200</v>
      </c>
      <c r="C51" s="14" t="s">
        <v>53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58</v>
      </c>
    </row>
    <row r="52" spans="1:20">
      <c r="A52" s="19" t="s">
        <v>59</v>
      </c>
      <c r="B52" s="19"/>
      <c r="C52" s="19"/>
      <c r="D52" s="19"/>
      <c r="E52" s="19"/>
      <c r="F52" s="19"/>
      <c r="G52" s="19"/>
      <c r="H52" s="19"/>
      <c r="T52" s="3" t="s">
        <v>58</v>
      </c>
    </row>
    <row r="53" spans="1:20">
      <c r="A53" s="20">
        <v>14</v>
      </c>
      <c r="B53" s="20">
        <v>150</v>
      </c>
      <c r="C53" s="20" t="s">
        <v>34</v>
      </c>
      <c r="D53" s="21">
        <v>0</v>
      </c>
      <c r="E53" s="22">
        <v>0</v>
      </c>
      <c r="F53" s="22">
        <v>0</v>
      </c>
      <c r="G53" s="23">
        <f>((D53-E53+F53)*(B53))</f>
        <v>0</v>
      </c>
      <c r="H53" s="24"/>
      <c r="I53" s="2">
        <f>((D53*B53))</f>
        <v>0</v>
      </c>
      <c r="J53" s="2">
        <f>((E53*B53))</f>
        <v>0</v>
      </c>
      <c r="K53" s="2">
        <f>((F53*B53))</f>
        <v>0</v>
      </c>
      <c r="O53" s="1" t="s">
        <v>60</v>
      </c>
    </row>
    <row r="54" spans="1:20" ht="24" customHeight="1">
      <c r="A54" s="25" t="s">
        <v>61</v>
      </c>
      <c r="B54" s="25"/>
      <c r="C54" s="25"/>
      <c r="D54" s="25"/>
      <c r="E54" s="25"/>
      <c r="F54" s="25"/>
      <c r="G54" s="25"/>
      <c r="H54" s="25"/>
      <c r="T54" s="3" t="s">
        <v>60</v>
      </c>
    </row>
    <row r="55" spans="1:20">
      <c r="A55" s="14">
        <v>15</v>
      </c>
      <c r="B55" s="14">
        <v>150</v>
      </c>
      <c r="C55" s="14" t="s">
        <v>34</v>
      </c>
      <c r="D55" s="15">
        <v>0</v>
      </c>
      <c r="E55" s="16">
        <v>0</v>
      </c>
      <c r="F55" s="16">
        <v>0</v>
      </c>
      <c r="G55" s="17">
        <f>((D55-E55+F55)*(B55))</f>
        <v>0</v>
      </c>
      <c r="H55" s="18"/>
      <c r="I55" s="2">
        <f>((D55*B55))</f>
        <v>0</v>
      </c>
      <c r="J55" s="2">
        <f>((E55*B55))</f>
        <v>0</v>
      </c>
      <c r="K55" s="2">
        <f>((F55*B55))</f>
        <v>0</v>
      </c>
      <c r="O55" s="1" t="s">
        <v>62</v>
      </c>
    </row>
    <row r="56" spans="1:20" ht="24" customHeight="1">
      <c r="A56" s="19" t="s">
        <v>63</v>
      </c>
      <c r="B56" s="19"/>
      <c r="C56" s="19"/>
      <c r="D56" s="19"/>
      <c r="E56" s="19"/>
      <c r="F56" s="19"/>
      <c r="G56" s="19"/>
      <c r="H56" s="19"/>
      <c r="T56" s="3" t="s">
        <v>62</v>
      </c>
    </row>
    <row r="57" spans="1:20">
      <c r="A57" s="20">
        <v>16</v>
      </c>
      <c r="B57" s="20">
        <v>2000</v>
      </c>
      <c r="C57" s="20" t="s">
        <v>34</v>
      </c>
      <c r="D57" s="21">
        <v>0</v>
      </c>
      <c r="E57" s="22">
        <v>0</v>
      </c>
      <c r="F57" s="22">
        <v>0</v>
      </c>
      <c r="G57" s="23">
        <f>((D57-E57+F57)*(B57))</f>
        <v>0</v>
      </c>
      <c r="H57" s="24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64</v>
      </c>
    </row>
    <row r="58" spans="1:20">
      <c r="A58" s="25" t="s">
        <v>65</v>
      </c>
      <c r="B58" s="25"/>
      <c r="C58" s="25"/>
      <c r="D58" s="25"/>
      <c r="E58" s="25"/>
      <c r="F58" s="25"/>
      <c r="G58" s="25"/>
      <c r="H58" s="25"/>
      <c r="T58" s="3" t="s">
        <v>64</v>
      </c>
    </row>
    <row r="59" spans="1:20">
      <c r="A59" s="14">
        <v>17</v>
      </c>
      <c r="B59" s="14">
        <v>9000</v>
      </c>
      <c r="C59" s="14" t="s">
        <v>34</v>
      </c>
      <c r="D59" s="15">
        <v>0</v>
      </c>
      <c r="E59" s="16">
        <v>0</v>
      </c>
      <c r="F59" s="16">
        <v>0</v>
      </c>
      <c r="G59" s="17">
        <f>((D59-E59+F59)*(B59))</f>
        <v>0</v>
      </c>
      <c r="H59" s="18"/>
      <c r="I59" s="2">
        <f>((D59*B59))</f>
        <v>0</v>
      </c>
      <c r="J59" s="2">
        <f>((E59*B59))</f>
        <v>0</v>
      </c>
      <c r="K59" s="2">
        <f>((F59*B59))</f>
        <v>0</v>
      </c>
      <c r="O59" s="1" t="s">
        <v>66</v>
      </c>
    </row>
    <row r="60" spans="1:20">
      <c r="A60" s="19" t="s">
        <v>67</v>
      </c>
      <c r="B60" s="19"/>
      <c r="C60" s="19"/>
      <c r="D60" s="19"/>
      <c r="E60" s="19"/>
      <c r="F60" s="19"/>
      <c r="G60" s="19"/>
      <c r="H60" s="19"/>
      <c r="T60" s="3" t="s">
        <v>66</v>
      </c>
    </row>
    <row r="61" spans="1:20">
      <c r="A61" s="20">
        <v>18</v>
      </c>
      <c r="B61" s="20">
        <v>9000</v>
      </c>
      <c r="C61" s="20" t="s">
        <v>34</v>
      </c>
      <c r="D61" s="21">
        <v>0</v>
      </c>
      <c r="E61" s="22">
        <v>0</v>
      </c>
      <c r="F61" s="22">
        <v>0</v>
      </c>
      <c r="G61" s="23">
        <f>((D61-E61+F61)*(B61))</f>
        <v>0</v>
      </c>
      <c r="H61" s="24"/>
      <c r="I61" s="2">
        <f>((D61*B61))</f>
        <v>0</v>
      </c>
      <c r="J61" s="2">
        <f>((E61*B61))</f>
        <v>0</v>
      </c>
      <c r="K61" s="2">
        <f>((F61*B61))</f>
        <v>0</v>
      </c>
      <c r="O61" s="1" t="s">
        <v>68</v>
      </c>
    </row>
    <row r="62" spans="1:20">
      <c r="A62" s="25" t="s">
        <v>69</v>
      </c>
      <c r="B62" s="25"/>
      <c r="C62" s="25"/>
      <c r="D62" s="25"/>
      <c r="E62" s="25"/>
      <c r="F62" s="25"/>
      <c r="G62" s="25"/>
      <c r="H62" s="25"/>
      <c r="T62" s="3" t="s">
        <v>68</v>
      </c>
    </row>
    <row r="63" spans="1:20">
      <c r="A63" s="14">
        <v>19</v>
      </c>
      <c r="B63" s="14">
        <v>8000</v>
      </c>
      <c r="C63" s="14" t="s">
        <v>34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70</v>
      </c>
    </row>
    <row r="64" spans="1:20">
      <c r="A64" s="19" t="s">
        <v>71</v>
      </c>
      <c r="B64" s="19"/>
      <c r="C64" s="19"/>
      <c r="D64" s="19"/>
      <c r="E64" s="19"/>
      <c r="F64" s="19"/>
      <c r="G64" s="19"/>
      <c r="H64" s="19"/>
      <c r="T64" s="3" t="s">
        <v>70</v>
      </c>
    </row>
    <row r="65" spans="1:20">
      <c r="A65" s="20">
        <v>20</v>
      </c>
      <c r="B65" s="20">
        <v>9000</v>
      </c>
      <c r="C65" s="20" t="s">
        <v>34</v>
      </c>
      <c r="D65" s="21">
        <v>0</v>
      </c>
      <c r="E65" s="22">
        <v>0</v>
      </c>
      <c r="F65" s="22">
        <v>0</v>
      </c>
      <c r="G65" s="23">
        <f>((D65-E65+F65)*(B65))</f>
        <v>0</v>
      </c>
      <c r="H65" s="24"/>
      <c r="I65" s="2">
        <f>((D65*B65))</f>
        <v>0</v>
      </c>
      <c r="J65" s="2">
        <f>((E65*B65))</f>
        <v>0</v>
      </c>
      <c r="K65" s="2">
        <f>((F65*B65))</f>
        <v>0</v>
      </c>
      <c r="O65" s="1" t="s">
        <v>72</v>
      </c>
    </row>
    <row r="66" spans="1:20">
      <c r="A66" s="25" t="s">
        <v>73</v>
      </c>
      <c r="B66" s="25"/>
      <c r="C66" s="25"/>
      <c r="D66" s="25"/>
      <c r="E66" s="25"/>
      <c r="F66" s="25"/>
      <c r="G66" s="25"/>
      <c r="H66" s="25"/>
      <c r="T66" s="3" t="s">
        <v>72</v>
      </c>
    </row>
    <row r="67" spans="1:20">
      <c r="A67" s="14">
        <v>21</v>
      </c>
      <c r="B67" s="14">
        <v>2000</v>
      </c>
      <c r="C67" s="14" t="s">
        <v>34</v>
      </c>
      <c r="D67" s="15">
        <v>0</v>
      </c>
      <c r="E67" s="16">
        <v>0</v>
      </c>
      <c r="F67" s="16">
        <v>0</v>
      </c>
      <c r="G67" s="17">
        <f>((D67-E67+F67)*(B67))</f>
        <v>0</v>
      </c>
      <c r="H67" s="18"/>
      <c r="I67" s="2">
        <f>((D67*B67))</f>
        <v>0</v>
      </c>
      <c r="J67" s="2">
        <f>((E67*B67))</f>
        <v>0</v>
      </c>
      <c r="K67" s="2">
        <f>((F67*B67))</f>
        <v>0</v>
      </c>
      <c r="O67" s="1" t="s">
        <v>74</v>
      </c>
    </row>
    <row r="68" spans="1:20">
      <c r="A68" s="19" t="s">
        <v>75</v>
      </c>
      <c r="B68" s="19"/>
      <c r="C68" s="19"/>
      <c r="D68" s="19"/>
      <c r="E68" s="19"/>
      <c r="F68" s="19"/>
      <c r="G68" s="19"/>
      <c r="H68" s="19"/>
      <c r="T68" s="3" t="s">
        <v>74</v>
      </c>
    </row>
    <row r="69" spans="1:20">
      <c r="A69" s="20">
        <v>22</v>
      </c>
      <c r="B69" s="20">
        <v>2000</v>
      </c>
      <c r="C69" s="20" t="s">
        <v>53</v>
      </c>
      <c r="D69" s="21">
        <v>0</v>
      </c>
      <c r="E69" s="22">
        <v>0</v>
      </c>
      <c r="F69" s="22">
        <v>0</v>
      </c>
      <c r="G69" s="23">
        <f>((D69-E69+F69)*(B69))</f>
        <v>0</v>
      </c>
      <c r="H69" s="24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76</v>
      </c>
    </row>
    <row r="70" spans="1:20">
      <c r="A70" s="25" t="s">
        <v>77</v>
      </c>
      <c r="B70" s="25"/>
      <c r="C70" s="25"/>
      <c r="D70" s="25"/>
      <c r="E70" s="25"/>
      <c r="F70" s="25"/>
      <c r="G70" s="25"/>
      <c r="H70" s="25"/>
      <c r="T70" s="3" t="s">
        <v>76</v>
      </c>
    </row>
    <row r="71" spans="1:20">
      <c r="A71" s="14">
        <v>23</v>
      </c>
      <c r="B71" s="14">
        <v>2000</v>
      </c>
      <c r="C71" s="14" t="s">
        <v>53</v>
      </c>
      <c r="D71" s="15">
        <v>0</v>
      </c>
      <c r="E71" s="16">
        <v>0</v>
      </c>
      <c r="F71" s="16">
        <v>0</v>
      </c>
      <c r="G71" s="17">
        <f>((D71-E71+F71)*(B71))</f>
        <v>0</v>
      </c>
      <c r="H71" s="18"/>
      <c r="I71" s="2">
        <f>((D71*B71))</f>
        <v>0</v>
      </c>
      <c r="J71" s="2">
        <f>((E71*B71))</f>
        <v>0</v>
      </c>
      <c r="K71" s="2">
        <f>((F71*B71))</f>
        <v>0</v>
      </c>
      <c r="O71" s="1" t="s">
        <v>78</v>
      </c>
    </row>
    <row r="72" spans="1:20">
      <c r="A72" s="19" t="s">
        <v>79</v>
      </c>
      <c r="B72" s="19"/>
      <c r="C72" s="19"/>
      <c r="D72" s="19"/>
      <c r="E72" s="19"/>
      <c r="F72" s="19"/>
      <c r="G72" s="19"/>
      <c r="H72" s="19"/>
      <c r="T72" s="3" t="s">
        <v>78</v>
      </c>
    </row>
    <row r="73" spans="1:20">
      <c r="A73" s="20">
        <v>24</v>
      </c>
      <c r="B73" s="20">
        <v>6000</v>
      </c>
      <c r="C73" s="20" t="s">
        <v>34</v>
      </c>
      <c r="D73" s="21">
        <v>0</v>
      </c>
      <c r="E73" s="22">
        <v>0</v>
      </c>
      <c r="F73" s="22">
        <v>0</v>
      </c>
      <c r="G73" s="23">
        <f>((D73-E73+F73)*(B73))</f>
        <v>0</v>
      </c>
      <c r="H73" s="24"/>
      <c r="I73" s="2">
        <f>((D73*B73))</f>
        <v>0</v>
      </c>
      <c r="J73" s="2">
        <f>((E73*B73))</f>
        <v>0</v>
      </c>
      <c r="K73" s="2">
        <f>((F73*B73))</f>
        <v>0</v>
      </c>
      <c r="O73" s="1" t="s">
        <v>80</v>
      </c>
    </row>
    <row r="74" spans="1:20">
      <c r="A74" s="25" t="s">
        <v>81</v>
      </c>
      <c r="B74" s="25"/>
      <c r="C74" s="25"/>
      <c r="D74" s="25"/>
      <c r="E74" s="25"/>
      <c r="F74" s="25"/>
      <c r="G74" s="25"/>
      <c r="H74" s="25"/>
      <c r="T74" s="3" t="s">
        <v>80</v>
      </c>
    </row>
    <row r="75" spans="1:20">
      <c r="A75" s="14">
        <v>25</v>
      </c>
      <c r="B75" s="14">
        <v>3000</v>
      </c>
      <c r="C75" s="14" t="s">
        <v>34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82</v>
      </c>
    </row>
    <row r="76" spans="1:20">
      <c r="A76" s="19" t="s">
        <v>83</v>
      </c>
      <c r="B76" s="19"/>
      <c r="C76" s="19"/>
      <c r="D76" s="19"/>
      <c r="E76" s="19"/>
      <c r="F76" s="19"/>
      <c r="G76" s="19"/>
      <c r="H76" s="19"/>
      <c r="T76" s="3" t="s">
        <v>82</v>
      </c>
    </row>
    <row r="77" spans="1:20">
      <c r="A77" s="20">
        <v>26</v>
      </c>
      <c r="B77" s="20">
        <v>100</v>
      </c>
      <c r="C77" s="20" t="s">
        <v>34</v>
      </c>
      <c r="D77" s="21">
        <v>0</v>
      </c>
      <c r="E77" s="22">
        <v>0</v>
      </c>
      <c r="F77" s="22">
        <v>0</v>
      </c>
      <c r="G77" s="23">
        <f>((D77-E77+F77)*(B77))</f>
        <v>0</v>
      </c>
      <c r="H77" s="24"/>
      <c r="I77" s="2">
        <f>((D77*B77))</f>
        <v>0</v>
      </c>
      <c r="J77" s="2">
        <f>((E77*B77))</f>
        <v>0</v>
      </c>
      <c r="K77" s="2">
        <f>((F77*B77))</f>
        <v>0</v>
      </c>
      <c r="O77" s="1" t="s">
        <v>84</v>
      </c>
    </row>
    <row r="78" spans="1:20" ht="96" customHeight="1">
      <c r="A78" s="25" t="s">
        <v>85</v>
      </c>
      <c r="B78" s="25"/>
      <c r="C78" s="25"/>
      <c r="D78" s="25"/>
      <c r="E78" s="25"/>
      <c r="F78" s="25"/>
      <c r="G78" s="25"/>
      <c r="H78" s="25"/>
      <c r="T78" s="3" t="s">
        <v>84</v>
      </c>
    </row>
    <row r="79" spans="1:20">
      <c r="A79" s="14">
        <v>27</v>
      </c>
      <c r="B79" s="14">
        <v>100</v>
      </c>
      <c r="C79" s="14" t="s">
        <v>34</v>
      </c>
      <c r="D79" s="15">
        <v>0</v>
      </c>
      <c r="E79" s="16">
        <v>0</v>
      </c>
      <c r="F79" s="16">
        <v>0</v>
      </c>
      <c r="G79" s="17">
        <f>((D79-E79+F79)*(B79))</f>
        <v>0</v>
      </c>
      <c r="H79" s="18"/>
      <c r="I79" s="2">
        <f>((D79*B79))</f>
        <v>0</v>
      </c>
      <c r="J79" s="2">
        <f>((E79*B79))</f>
        <v>0</v>
      </c>
      <c r="K79" s="2">
        <f>((F79*B79))</f>
        <v>0</v>
      </c>
      <c r="O79" s="1" t="s">
        <v>86</v>
      </c>
    </row>
    <row r="80" spans="1:20" ht="96" customHeight="1">
      <c r="A80" s="19" t="s">
        <v>87</v>
      </c>
      <c r="B80" s="19"/>
      <c r="C80" s="19"/>
      <c r="D80" s="19"/>
      <c r="E80" s="19"/>
      <c r="F80" s="19"/>
      <c r="G80" s="19"/>
      <c r="H80" s="19"/>
      <c r="T80" s="3" t="s">
        <v>86</v>
      </c>
    </row>
    <row r="81" spans="1:20">
      <c r="A81" s="20">
        <v>28</v>
      </c>
      <c r="B81" s="20">
        <v>100</v>
      </c>
      <c r="C81" s="20" t="s">
        <v>34</v>
      </c>
      <c r="D81" s="21">
        <v>0</v>
      </c>
      <c r="E81" s="22">
        <v>0</v>
      </c>
      <c r="F81" s="22">
        <v>0</v>
      </c>
      <c r="G81" s="23">
        <f>((D81-E81+F81)*(B81))</f>
        <v>0</v>
      </c>
      <c r="H81" s="24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88</v>
      </c>
    </row>
    <row r="82" spans="1:20" ht="96" customHeight="1">
      <c r="A82" s="25" t="s">
        <v>89</v>
      </c>
      <c r="B82" s="25"/>
      <c r="C82" s="25"/>
      <c r="D82" s="25"/>
      <c r="E82" s="25"/>
      <c r="F82" s="25"/>
      <c r="G82" s="25"/>
      <c r="H82" s="25"/>
      <c r="T82" s="3" t="s">
        <v>88</v>
      </c>
    </row>
    <row r="83" spans="1:20">
      <c r="A83" s="14">
        <v>29</v>
      </c>
      <c r="B83" s="14">
        <v>100</v>
      </c>
      <c r="C83" s="14" t="s">
        <v>34</v>
      </c>
      <c r="D83" s="15">
        <v>0</v>
      </c>
      <c r="E83" s="16">
        <v>0</v>
      </c>
      <c r="F83" s="16">
        <v>0</v>
      </c>
      <c r="G83" s="17">
        <f>((D83-E83+F83)*(B83))</f>
        <v>0</v>
      </c>
      <c r="H83" s="18"/>
      <c r="I83" s="2">
        <f>((D83*B83))</f>
        <v>0</v>
      </c>
      <c r="J83" s="2">
        <f>((E83*B83))</f>
        <v>0</v>
      </c>
      <c r="K83" s="2">
        <f>((F83*B83))</f>
        <v>0</v>
      </c>
      <c r="O83" s="1" t="s">
        <v>90</v>
      </c>
    </row>
    <row r="84" spans="1:20" ht="96" customHeight="1">
      <c r="A84" s="19" t="s">
        <v>91</v>
      </c>
      <c r="B84" s="19"/>
      <c r="C84" s="19"/>
      <c r="D84" s="19"/>
      <c r="E84" s="19"/>
      <c r="F84" s="19"/>
      <c r="G84" s="19"/>
      <c r="H84" s="19"/>
      <c r="T84" s="3" t="s">
        <v>90</v>
      </c>
    </row>
    <row r="85" spans="1:20">
      <c r="A85" s="20">
        <v>30</v>
      </c>
      <c r="B85" s="20">
        <v>100</v>
      </c>
      <c r="C85" s="20" t="s">
        <v>34</v>
      </c>
      <c r="D85" s="21">
        <v>0</v>
      </c>
      <c r="E85" s="22">
        <v>0</v>
      </c>
      <c r="F85" s="22">
        <v>0</v>
      </c>
      <c r="G85" s="23">
        <f>((D85-E85+F85)*(B85))</f>
        <v>0</v>
      </c>
      <c r="H85" s="24"/>
      <c r="I85" s="2">
        <f>((D85*B85))</f>
        <v>0</v>
      </c>
      <c r="J85" s="2">
        <f>((E85*B85))</f>
        <v>0</v>
      </c>
      <c r="K85" s="2">
        <f>((F85*B85))</f>
        <v>0</v>
      </c>
      <c r="O85" s="1" t="s">
        <v>92</v>
      </c>
    </row>
    <row r="86" spans="1:20" ht="96" customHeight="1">
      <c r="A86" s="25" t="s">
        <v>93</v>
      </c>
      <c r="B86" s="25"/>
      <c r="C86" s="25"/>
      <c r="D86" s="25"/>
      <c r="E86" s="25"/>
      <c r="F86" s="25"/>
      <c r="G86" s="25"/>
      <c r="H86" s="25"/>
      <c r="T86" s="3" t="s">
        <v>92</v>
      </c>
    </row>
    <row r="87" spans="1:20">
      <c r="A87" s="14">
        <v>31</v>
      </c>
      <c r="B87" s="14">
        <v>100</v>
      </c>
      <c r="C87" s="14" t="s">
        <v>34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94</v>
      </c>
    </row>
    <row r="88" spans="1:20" ht="96" customHeight="1">
      <c r="A88" s="19" t="s">
        <v>95</v>
      </c>
      <c r="B88" s="19"/>
      <c r="C88" s="19"/>
      <c r="D88" s="19"/>
      <c r="E88" s="19"/>
      <c r="F88" s="19"/>
      <c r="G88" s="19"/>
      <c r="H88" s="19"/>
      <c r="T88" s="3" t="s">
        <v>94</v>
      </c>
    </row>
    <row r="89" spans="1:20">
      <c r="A89" s="20">
        <v>32</v>
      </c>
      <c r="B89" s="20">
        <v>200</v>
      </c>
      <c r="C89" s="20" t="s">
        <v>34</v>
      </c>
      <c r="D89" s="21">
        <v>0</v>
      </c>
      <c r="E89" s="22">
        <v>0</v>
      </c>
      <c r="F89" s="22">
        <v>0</v>
      </c>
      <c r="G89" s="23">
        <f>((D89-E89+F89)*(B89))</f>
        <v>0</v>
      </c>
      <c r="H89" s="24"/>
      <c r="I89" s="2">
        <f>((D89*B89))</f>
        <v>0</v>
      </c>
      <c r="J89" s="2">
        <f>((E89*B89))</f>
        <v>0</v>
      </c>
      <c r="K89" s="2">
        <f>((F89*B89))</f>
        <v>0</v>
      </c>
      <c r="O89" s="1" t="s">
        <v>96</v>
      </c>
    </row>
    <row r="90" spans="1:20" ht="96" customHeight="1">
      <c r="A90" s="25" t="s">
        <v>97</v>
      </c>
      <c r="B90" s="25"/>
      <c r="C90" s="25"/>
      <c r="D90" s="25"/>
      <c r="E90" s="25"/>
      <c r="F90" s="25"/>
      <c r="G90" s="25"/>
      <c r="H90" s="25"/>
      <c r="T90" s="3" t="s">
        <v>96</v>
      </c>
    </row>
    <row r="91" spans="1:20">
      <c r="A91" s="14">
        <v>33</v>
      </c>
      <c r="B91" s="14">
        <v>200</v>
      </c>
      <c r="C91" s="14" t="s">
        <v>34</v>
      </c>
      <c r="D91" s="15">
        <v>0</v>
      </c>
      <c r="E91" s="16">
        <v>0</v>
      </c>
      <c r="F91" s="16">
        <v>0</v>
      </c>
      <c r="G91" s="17">
        <f>((D91-E91+F91)*(B91))</f>
        <v>0</v>
      </c>
      <c r="H91" s="18"/>
      <c r="I91" s="2">
        <f>((D91*B91))</f>
        <v>0</v>
      </c>
      <c r="J91" s="2">
        <f>((E91*B91))</f>
        <v>0</v>
      </c>
      <c r="K91" s="2">
        <f>((F91*B91))</f>
        <v>0</v>
      </c>
      <c r="O91" s="1" t="s">
        <v>98</v>
      </c>
    </row>
    <row r="92" spans="1:20" ht="96" customHeight="1">
      <c r="A92" s="19" t="s">
        <v>99</v>
      </c>
      <c r="B92" s="19"/>
      <c r="C92" s="19"/>
      <c r="D92" s="19"/>
      <c r="E92" s="19"/>
      <c r="F92" s="19"/>
      <c r="G92" s="19"/>
      <c r="H92" s="19"/>
      <c r="T92" s="3" t="s">
        <v>98</v>
      </c>
    </row>
    <row r="93" spans="1:20">
      <c r="A93" s="20">
        <v>34</v>
      </c>
      <c r="B93" s="20">
        <v>200</v>
      </c>
      <c r="C93" s="20" t="s">
        <v>34</v>
      </c>
      <c r="D93" s="21">
        <v>0</v>
      </c>
      <c r="E93" s="22">
        <v>0</v>
      </c>
      <c r="F93" s="22">
        <v>0</v>
      </c>
      <c r="G93" s="23">
        <f>((D93-E93+F93)*(B93))</f>
        <v>0</v>
      </c>
      <c r="H93" s="24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100</v>
      </c>
    </row>
    <row r="94" spans="1:20" ht="96" customHeight="1">
      <c r="A94" s="25" t="s">
        <v>101</v>
      </c>
      <c r="B94" s="25"/>
      <c r="C94" s="25"/>
      <c r="D94" s="25"/>
      <c r="E94" s="25"/>
      <c r="F94" s="25"/>
      <c r="G94" s="25"/>
      <c r="H94" s="25"/>
      <c r="T94" s="3" t="s">
        <v>100</v>
      </c>
    </row>
    <row r="95" spans="1:20">
      <c r="A95" s="14">
        <v>35</v>
      </c>
      <c r="B95" s="14">
        <v>200</v>
      </c>
      <c r="C95" s="14" t="s">
        <v>34</v>
      </c>
      <c r="D95" s="15">
        <v>0</v>
      </c>
      <c r="E95" s="16">
        <v>0</v>
      </c>
      <c r="F95" s="16">
        <v>0</v>
      </c>
      <c r="G95" s="17">
        <f>((D95-E95+F95)*(B95))</f>
        <v>0</v>
      </c>
      <c r="H95" s="18"/>
      <c r="I95" s="2">
        <f>((D95*B95))</f>
        <v>0</v>
      </c>
      <c r="J95" s="2">
        <f>((E95*B95))</f>
        <v>0</v>
      </c>
      <c r="K95" s="2">
        <f>((F95*B95))</f>
        <v>0</v>
      </c>
      <c r="O95" s="1" t="s">
        <v>102</v>
      </c>
    </row>
    <row r="96" spans="1:20" ht="96" customHeight="1">
      <c r="A96" s="19" t="s">
        <v>103</v>
      </c>
      <c r="B96" s="19"/>
      <c r="C96" s="19"/>
      <c r="D96" s="19"/>
      <c r="E96" s="19"/>
      <c r="F96" s="19"/>
      <c r="G96" s="19"/>
      <c r="H96" s="19"/>
      <c r="T96" s="3" t="s">
        <v>102</v>
      </c>
    </row>
    <row r="97" spans="1:20">
      <c r="A97" s="20">
        <v>36</v>
      </c>
      <c r="B97" s="20">
        <v>200</v>
      </c>
      <c r="C97" s="20" t="s">
        <v>34</v>
      </c>
      <c r="D97" s="21">
        <v>0</v>
      </c>
      <c r="E97" s="22">
        <v>0</v>
      </c>
      <c r="F97" s="22">
        <v>0</v>
      </c>
      <c r="G97" s="23">
        <f>((D97-E97+F97)*(B97))</f>
        <v>0</v>
      </c>
      <c r="H97" s="24"/>
      <c r="I97" s="2">
        <f>((D97*B97))</f>
        <v>0</v>
      </c>
      <c r="J97" s="2">
        <f>((E97*B97))</f>
        <v>0</v>
      </c>
      <c r="K97" s="2">
        <f>((F97*B97))</f>
        <v>0</v>
      </c>
      <c r="O97" s="1" t="s">
        <v>104</v>
      </c>
    </row>
    <row r="98" spans="1:20" ht="96" customHeight="1">
      <c r="A98" s="25" t="s">
        <v>105</v>
      </c>
      <c r="B98" s="25"/>
      <c r="C98" s="25"/>
      <c r="D98" s="25"/>
      <c r="E98" s="25"/>
      <c r="F98" s="25"/>
      <c r="G98" s="25"/>
      <c r="H98" s="25"/>
      <c r="T98" s="3" t="s">
        <v>104</v>
      </c>
    </row>
    <row r="99" spans="1:20">
      <c r="A99" s="14">
        <v>37</v>
      </c>
      <c r="B99" s="14">
        <v>100</v>
      </c>
      <c r="C99" s="14" t="s">
        <v>34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106</v>
      </c>
    </row>
    <row r="100" spans="1:20" ht="96" customHeight="1">
      <c r="A100" s="19" t="s">
        <v>107</v>
      </c>
      <c r="B100" s="19"/>
      <c r="C100" s="19"/>
      <c r="D100" s="19"/>
      <c r="E100" s="19"/>
      <c r="F100" s="19"/>
      <c r="G100" s="19"/>
      <c r="H100" s="19"/>
      <c r="T100" s="3" t="s">
        <v>106</v>
      </c>
    </row>
    <row r="101" spans="1:20">
      <c r="A101" s="20">
        <v>38</v>
      </c>
      <c r="B101" s="20">
        <v>100</v>
      </c>
      <c r="C101" s="20" t="s">
        <v>34</v>
      </c>
      <c r="D101" s="21">
        <v>0</v>
      </c>
      <c r="E101" s="22">
        <v>0</v>
      </c>
      <c r="F101" s="22">
        <v>0</v>
      </c>
      <c r="G101" s="23">
        <f>((D101-E101+F101)*(B101))</f>
        <v>0</v>
      </c>
      <c r="H101" s="24"/>
      <c r="I101" s="2">
        <f>((D101*B101))</f>
        <v>0</v>
      </c>
      <c r="J101" s="2">
        <f>((E101*B101))</f>
        <v>0</v>
      </c>
      <c r="K101" s="2">
        <f>((F101*B101))</f>
        <v>0</v>
      </c>
      <c r="O101" s="1" t="s">
        <v>108</v>
      </c>
    </row>
    <row r="102" spans="1:20" ht="96" customHeight="1">
      <c r="A102" s="25" t="s">
        <v>109</v>
      </c>
      <c r="B102" s="25"/>
      <c r="C102" s="25"/>
      <c r="D102" s="25"/>
      <c r="E102" s="25"/>
      <c r="F102" s="25"/>
      <c r="G102" s="25"/>
      <c r="H102" s="25"/>
      <c r="T102" s="3" t="s">
        <v>108</v>
      </c>
    </row>
    <row r="103" spans="1:20">
      <c r="A103" s="14">
        <v>39</v>
      </c>
      <c r="B103" s="14">
        <v>10</v>
      </c>
      <c r="C103" s="14" t="s">
        <v>34</v>
      </c>
      <c r="D103" s="15">
        <v>0</v>
      </c>
      <c r="E103" s="16">
        <v>0</v>
      </c>
      <c r="F103" s="16">
        <v>0</v>
      </c>
      <c r="G103" s="17">
        <f>((D103-E103+F103)*(B103))</f>
        <v>0</v>
      </c>
      <c r="H103" s="18"/>
      <c r="I103" s="2">
        <f>((D103*B103))</f>
        <v>0</v>
      </c>
      <c r="J103" s="2">
        <f>((E103*B103))</f>
        <v>0</v>
      </c>
      <c r="K103" s="2">
        <f>((F103*B103))</f>
        <v>0</v>
      </c>
      <c r="O103" s="1" t="s">
        <v>110</v>
      </c>
    </row>
    <row r="104" spans="1:20" ht="12" customHeight="1">
      <c r="A104" s="19" t="s">
        <v>111</v>
      </c>
      <c r="B104" s="19"/>
      <c r="C104" s="19"/>
      <c r="D104" s="19"/>
      <c r="E104" s="19"/>
      <c r="F104" s="19"/>
      <c r="G104" s="19"/>
      <c r="H104" s="19"/>
      <c r="T104" s="3" t="s">
        <v>110</v>
      </c>
    </row>
    <row r="105" spans="1:20">
      <c r="A105" s="20">
        <v>40</v>
      </c>
      <c r="B105" s="20">
        <v>1000</v>
      </c>
      <c r="C105" s="20" t="s">
        <v>34</v>
      </c>
      <c r="D105" s="21">
        <v>0</v>
      </c>
      <c r="E105" s="22">
        <v>0</v>
      </c>
      <c r="F105" s="22">
        <v>0</v>
      </c>
      <c r="G105" s="23">
        <f>((D105-E105+F105)*(B105))</f>
        <v>0</v>
      </c>
      <c r="H105" s="24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112</v>
      </c>
    </row>
    <row r="106" spans="1:20">
      <c r="A106" s="25" t="s">
        <v>113</v>
      </c>
      <c r="B106" s="25"/>
      <c r="C106" s="25"/>
      <c r="D106" s="25"/>
      <c r="E106" s="25"/>
      <c r="F106" s="25"/>
      <c r="G106" s="25"/>
      <c r="H106" s="25"/>
      <c r="T106" s="3" t="s">
        <v>112</v>
      </c>
    </row>
    <row r="107" spans="1:20">
      <c r="A107" s="14">
        <v>41</v>
      </c>
      <c r="B107" s="14">
        <v>4000</v>
      </c>
      <c r="C107" s="14" t="s">
        <v>34</v>
      </c>
      <c r="D107" s="15">
        <v>0</v>
      </c>
      <c r="E107" s="16">
        <v>0</v>
      </c>
      <c r="F107" s="16">
        <v>0</v>
      </c>
      <c r="G107" s="17">
        <f>((D107-E107+F107)*(B107))</f>
        <v>0</v>
      </c>
      <c r="H107" s="18"/>
      <c r="I107" s="2">
        <f>((D107*B107))</f>
        <v>0</v>
      </c>
      <c r="J107" s="2">
        <f>((E107*B107))</f>
        <v>0</v>
      </c>
      <c r="K107" s="2">
        <f>((F107*B107))</f>
        <v>0</v>
      </c>
      <c r="O107" s="1" t="s">
        <v>114</v>
      </c>
    </row>
    <row r="108" spans="1:20">
      <c r="A108" s="19" t="s">
        <v>115</v>
      </c>
      <c r="B108" s="19"/>
      <c r="C108" s="19"/>
      <c r="D108" s="19"/>
      <c r="E108" s="19"/>
      <c r="F108" s="19"/>
      <c r="G108" s="19"/>
      <c r="H108" s="19"/>
      <c r="T108" s="3" t="s">
        <v>114</v>
      </c>
    </row>
    <row r="109" spans="1:20">
      <c r="A109" s="20">
        <v>42</v>
      </c>
      <c r="B109" s="20">
        <v>6000</v>
      </c>
      <c r="C109" s="20" t="s">
        <v>34</v>
      </c>
      <c r="D109" s="21">
        <v>0</v>
      </c>
      <c r="E109" s="22">
        <v>0</v>
      </c>
      <c r="F109" s="22">
        <v>0</v>
      </c>
      <c r="G109" s="23">
        <f>((D109-E109+F109)*(B109))</f>
        <v>0</v>
      </c>
      <c r="H109" s="24"/>
      <c r="I109" s="2">
        <f>((D109*B109))</f>
        <v>0</v>
      </c>
      <c r="J109" s="2">
        <f>((E109*B109))</f>
        <v>0</v>
      </c>
      <c r="K109" s="2">
        <f>((F109*B109))</f>
        <v>0</v>
      </c>
      <c r="O109" s="1" t="s">
        <v>116</v>
      </c>
    </row>
    <row r="110" spans="1:20">
      <c r="A110" s="25" t="s">
        <v>117</v>
      </c>
      <c r="B110" s="25"/>
      <c r="C110" s="25"/>
      <c r="D110" s="25"/>
      <c r="E110" s="25"/>
      <c r="F110" s="25"/>
      <c r="G110" s="25"/>
      <c r="H110" s="25"/>
      <c r="T110" s="3" t="s">
        <v>116</v>
      </c>
    </row>
    <row r="111" spans="1:20">
      <c r="A111" s="14">
        <v>43</v>
      </c>
      <c r="B111" s="14">
        <v>2000</v>
      </c>
      <c r="C111" s="14" t="s">
        <v>34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118</v>
      </c>
    </row>
    <row r="112" spans="1:20">
      <c r="A112" s="19" t="s">
        <v>119</v>
      </c>
      <c r="B112" s="19"/>
      <c r="C112" s="19"/>
      <c r="D112" s="19"/>
      <c r="E112" s="19"/>
      <c r="F112" s="19"/>
      <c r="G112" s="19"/>
      <c r="H112" s="19"/>
      <c r="T112" s="3" t="s">
        <v>118</v>
      </c>
    </row>
    <row r="113" spans="1:20">
      <c r="A113" s="20">
        <v>44</v>
      </c>
      <c r="B113" s="20">
        <v>500</v>
      </c>
      <c r="C113" s="20" t="s">
        <v>34</v>
      </c>
      <c r="D113" s="21">
        <v>0</v>
      </c>
      <c r="E113" s="22">
        <v>0</v>
      </c>
      <c r="F113" s="22">
        <v>0</v>
      </c>
      <c r="G113" s="23">
        <f>((D113-E113+F113)*(B113))</f>
        <v>0</v>
      </c>
      <c r="H113" s="24"/>
      <c r="I113" s="2">
        <f>((D113*B113))</f>
        <v>0</v>
      </c>
      <c r="J113" s="2">
        <f>((E113*B113))</f>
        <v>0</v>
      </c>
      <c r="K113" s="2">
        <f>((F113*B113))</f>
        <v>0</v>
      </c>
      <c r="O113" s="1" t="s">
        <v>120</v>
      </c>
    </row>
    <row r="114" spans="1:20">
      <c r="A114" s="25" t="s">
        <v>121</v>
      </c>
      <c r="B114" s="25"/>
      <c r="C114" s="25"/>
      <c r="D114" s="25"/>
      <c r="E114" s="25"/>
      <c r="F114" s="25"/>
      <c r="G114" s="25"/>
      <c r="H114" s="25"/>
      <c r="T114" s="3" t="s">
        <v>120</v>
      </c>
    </row>
    <row r="115" spans="1:20">
      <c r="A115" s="14">
        <v>45</v>
      </c>
      <c r="B115" s="14">
        <v>10000</v>
      </c>
      <c r="C115" s="14" t="s">
        <v>34</v>
      </c>
      <c r="D115" s="15">
        <v>0</v>
      </c>
      <c r="E115" s="16">
        <v>0</v>
      </c>
      <c r="F115" s="16">
        <v>0</v>
      </c>
      <c r="G115" s="17">
        <f>((D115-E115+F115)*(B115))</f>
        <v>0</v>
      </c>
      <c r="H115" s="18"/>
      <c r="I115" s="2">
        <f>((D115*B115))</f>
        <v>0</v>
      </c>
      <c r="J115" s="2">
        <f>((E115*B115))</f>
        <v>0</v>
      </c>
      <c r="K115" s="2">
        <f>((F115*B115))</f>
        <v>0</v>
      </c>
      <c r="O115" s="1" t="s">
        <v>122</v>
      </c>
    </row>
    <row r="116" spans="1:20">
      <c r="A116" s="19" t="s">
        <v>123</v>
      </c>
      <c r="B116" s="19"/>
      <c r="C116" s="19"/>
      <c r="D116" s="19"/>
      <c r="E116" s="19"/>
      <c r="F116" s="19"/>
      <c r="G116" s="19"/>
      <c r="H116" s="19"/>
      <c r="T116" s="3" t="s">
        <v>122</v>
      </c>
    </row>
    <row r="117" spans="1:20">
      <c r="A117" s="20">
        <v>46</v>
      </c>
      <c r="B117" s="20">
        <v>12000</v>
      </c>
      <c r="C117" s="20" t="s">
        <v>34</v>
      </c>
      <c r="D117" s="21">
        <v>0</v>
      </c>
      <c r="E117" s="22">
        <v>0</v>
      </c>
      <c r="F117" s="22">
        <v>0</v>
      </c>
      <c r="G117" s="23">
        <f>((D117-E117+F117)*(B117))</f>
        <v>0</v>
      </c>
      <c r="H117" s="24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124</v>
      </c>
    </row>
    <row r="118" spans="1:20">
      <c r="A118" s="25" t="s">
        <v>125</v>
      </c>
      <c r="B118" s="25"/>
      <c r="C118" s="25"/>
      <c r="D118" s="25"/>
      <c r="E118" s="25"/>
      <c r="F118" s="25"/>
      <c r="G118" s="25"/>
      <c r="H118" s="25"/>
      <c r="T118" s="3" t="s">
        <v>124</v>
      </c>
    </row>
    <row r="119" spans="1:20">
      <c r="A119" s="14">
        <v>47</v>
      </c>
      <c r="B119" s="14">
        <v>12000</v>
      </c>
      <c r="C119" s="14" t="s">
        <v>34</v>
      </c>
      <c r="D119" s="15">
        <v>0</v>
      </c>
      <c r="E119" s="16">
        <v>0</v>
      </c>
      <c r="F119" s="16">
        <v>0</v>
      </c>
      <c r="G119" s="17">
        <f>((D119-E119+F119)*(B119))</f>
        <v>0</v>
      </c>
      <c r="H119" s="18"/>
      <c r="I119" s="2">
        <f>((D119*B119))</f>
        <v>0</v>
      </c>
      <c r="J119" s="2">
        <f>((E119*B119))</f>
        <v>0</v>
      </c>
      <c r="K119" s="2">
        <f>((F119*B119))</f>
        <v>0</v>
      </c>
      <c r="O119" s="1" t="s">
        <v>126</v>
      </c>
    </row>
    <row r="120" spans="1:20">
      <c r="A120" s="19" t="s">
        <v>127</v>
      </c>
      <c r="B120" s="19"/>
      <c r="C120" s="19"/>
      <c r="D120" s="19"/>
      <c r="E120" s="19"/>
      <c r="F120" s="19"/>
      <c r="G120" s="19"/>
      <c r="H120" s="19"/>
      <c r="T120" s="3" t="s">
        <v>126</v>
      </c>
    </row>
    <row r="121" spans="1:20">
      <c r="A121" s="20">
        <v>48</v>
      </c>
      <c r="B121" s="20">
        <v>20</v>
      </c>
      <c r="C121" s="20" t="s">
        <v>34</v>
      </c>
      <c r="D121" s="21">
        <v>0</v>
      </c>
      <c r="E121" s="22">
        <v>0</v>
      </c>
      <c r="F121" s="22">
        <v>0</v>
      </c>
      <c r="G121" s="23">
        <f>((D121-E121+F121)*(B121))</f>
        <v>0</v>
      </c>
      <c r="H121" s="24"/>
      <c r="I121" s="2">
        <f>((D121*B121))</f>
        <v>0</v>
      </c>
      <c r="J121" s="2">
        <f>((E121*B121))</f>
        <v>0</v>
      </c>
      <c r="K121" s="2">
        <f>((F121*B121))</f>
        <v>0</v>
      </c>
      <c r="O121" s="1" t="s">
        <v>128</v>
      </c>
    </row>
    <row r="122" spans="1:20">
      <c r="A122" s="25" t="s">
        <v>129</v>
      </c>
      <c r="B122" s="25"/>
      <c r="C122" s="25"/>
      <c r="D122" s="25"/>
      <c r="E122" s="25"/>
      <c r="F122" s="25"/>
      <c r="G122" s="25"/>
      <c r="H122" s="25"/>
      <c r="T122" s="3" t="s">
        <v>128</v>
      </c>
    </row>
    <row r="123" spans="1:20">
      <c r="A123" s="14">
        <v>49</v>
      </c>
      <c r="B123" s="14">
        <v>50</v>
      </c>
      <c r="C123" s="14" t="s">
        <v>34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130</v>
      </c>
    </row>
    <row r="124" spans="1:20">
      <c r="A124" s="19" t="s">
        <v>131</v>
      </c>
      <c r="B124" s="19"/>
      <c r="C124" s="19"/>
      <c r="D124" s="19"/>
      <c r="E124" s="19"/>
      <c r="F124" s="19"/>
      <c r="G124" s="19"/>
      <c r="H124" s="19"/>
      <c r="T124" s="3" t="s">
        <v>130</v>
      </c>
    </row>
    <row r="125" spans="1:20">
      <c r="A125" s="20">
        <v>50</v>
      </c>
      <c r="B125" s="20">
        <v>50</v>
      </c>
      <c r="C125" s="20" t="s">
        <v>34</v>
      </c>
      <c r="D125" s="21">
        <v>0</v>
      </c>
      <c r="E125" s="22">
        <v>0</v>
      </c>
      <c r="F125" s="22">
        <v>0</v>
      </c>
      <c r="G125" s="23">
        <f>((D125-E125+F125)*(B125))</f>
        <v>0</v>
      </c>
      <c r="H125" s="24"/>
      <c r="I125" s="2">
        <f>((D125*B125))</f>
        <v>0</v>
      </c>
      <c r="J125" s="2">
        <f>((E125*B125))</f>
        <v>0</v>
      </c>
      <c r="K125" s="2">
        <f>((F125*B125))</f>
        <v>0</v>
      </c>
      <c r="O125" s="1" t="s">
        <v>132</v>
      </c>
    </row>
    <row r="126" spans="1:20">
      <c r="A126" s="25" t="s">
        <v>133</v>
      </c>
      <c r="B126" s="25"/>
      <c r="C126" s="25"/>
      <c r="D126" s="25"/>
      <c r="E126" s="25"/>
      <c r="F126" s="25"/>
      <c r="G126" s="25"/>
      <c r="H126" s="25"/>
      <c r="T126" s="3" t="s">
        <v>132</v>
      </c>
    </row>
    <row r="127" spans="1:20">
      <c r="A127" s="14">
        <v>51</v>
      </c>
      <c r="B127" s="14">
        <v>50</v>
      </c>
      <c r="C127" s="14" t="s">
        <v>34</v>
      </c>
      <c r="D127" s="15">
        <v>0</v>
      </c>
      <c r="E127" s="16">
        <v>0</v>
      </c>
      <c r="F127" s="16">
        <v>0</v>
      </c>
      <c r="G127" s="17">
        <f>((D127-E127+F127)*(B127))</f>
        <v>0</v>
      </c>
      <c r="H127" s="18"/>
      <c r="I127" s="2">
        <f>((D127*B127))</f>
        <v>0</v>
      </c>
      <c r="J127" s="2">
        <f>((E127*B127))</f>
        <v>0</v>
      </c>
      <c r="K127" s="2">
        <f>((F127*B127))</f>
        <v>0</v>
      </c>
      <c r="O127" s="1" t="s">
        <v>134</v>
      </c>
    </row>
    <row r="128" spans="1:20">
      <c r="A128" s="19" t="s">
        <v>135</v>
      </c>
      <c r="B128" s="19"/>
      <c r="C128" s="19"/>
      <c r="D128" s="19"/>
      <c r="E128" s="19"/>
      <c r="F128" s="19"/>
      <c r="G128" s="19"/>
      <c r="H128" s="19"/>
      <c r="T128" s="3" t="s">
        <v>134</v>
      </c>
    </row>
    <row r="129" spans="1:20">
      <c r="A129" s="20">
        <v>52</v>
      </c>
      <c r="B129" s="20">
        <v>4000</v>
      </c>
      <c r="C129" s="20" t="s">
        <v>34</v>
      </c>
      <c r="D129" s="21">
        <v>0</v>
      </c>
      <c r="E129" s="22">
        <v>0</v>
      </c>
      <c r="F129" s="22">
        <v>0</v>
      </c>
      <c r="G129" s="23">
        <f>((D129-E129+F129)*(B129))</f>
        <v>0</v>
      </c>
      <c r="H129" s="24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136</v>
      </c>
    </row>
    <row r="130" spans="1:20">
      <c r="A130" s="25" t="s">
        <v>137</v>
      </c>
      <c r="B130" s="25"/>
      <c r="C130" s="25"/>
      <c r="D130" s="25"/>
      <c r="E130" s="25"/>
      <c r="F130" s="25"/>
      <c r="G130" s="25"/>
      <c r="H130" s="25"/>
      <c r="T130" s="3" t="s">
        <v>136</v>
      </c>
    </row>
    <row r="131" spans="1:20">
      <c r="A131" s="14">
        <v>53</v>
      </c>
      <c r="B131" s="14">
        <v>3000</v>
      </c>
      <c r="C131" s="14" t="s">
        <v>34</v>
      </c>
      <c r="D131" s="15">
        <v>0</v>
      </c>
      <c r="E131" s="16">
        <v>0</v>
      </c>
      <c r="F131" s="16">
        <v>0</v>
      </c>
      <c r="G131" s="17">
        <f>((D131-E131+F131)*(B131))</f>
        <v>0</v>
      </c>
      <c r="H131" s="18"/>
      <c r="I131" s="2">
        <f>((D131*B131))</f>
        <v>0</v>
      </c>
      <c r="J131" s="2">
        <f>((E131*B131))</f>
        <v>0</v>
      </c>
      <c r="K131" s="2">
        <f>((F131*B131))</f>
        <v>0</v>
      </c>
      <c r="O131" s="1" t="s">
        <v>138</v>
      </c>
    </row>
    <row r="132" spans="1:20">
      <c r="A132" s="19" t="s">
        <v>139</v>
      </c>
      <c r="B132" s="19"/>
      <c r="C132" s="19"/>
      <c r="D132" s="19"/>
      <c r="E132" s="19"/>
      <c r="F132" s="19"/>
      <c r="G132" s="19"/>
      <c r="H132" s="19"/>
      <c r="T132" s="3" t="s">
        <v>138</v>
      </c>
    </row>
    <row r="133" spans="1:20">
      <c r="A133" s="20">
        <v>54</v>
      </c>
      <c r="B133" s="20">
        <v>2000</v>
      </c>
      <c r="C133" s="20" t="s">
        <v>34</v>
      </c>
      <c r="D133" s="21">
        <v>0</v>
      </c>
      <c r="E133" s="22">
        <v>0</v>
      </c>
      <c r="F133" s="22">
        <v>0</v>
      </c>
      <c r="G133" s="23">
        <f>((D133-E133+F133)*(B133))</f>
        <v>0</v>
      </c>
      <c r="H133" s="24"/>
      <c r="I133" s="2">
        <f>((D133*B133))</f>
        <v>0</v>
      </c>
      <c r="J133" s="2">
        <f>((E133*B133))</f>
        <v>0</v>
      </c>
      <c r="K133" s="2">
        <f>((F133*B133))</f>
        <v>0</v>
      </c>
      <c r="O133" s="1" t="s">
        <v>140</v>
      </c>
    </row>
    <row r="134" spans="1:20">
      <c r="A134" s="25" t="s">
        <v>141</v>
      </c>
      <c r="B134" s="25"/>
      <c r="C134" s="25"/>
      <c r="D134" s="25"/>
      <c r="E134" s="25"/>
      <c r="F134" s="25"/>
      <c r="G134" s="25"/>
      <c r="H134" s="25"/>
      <c r="T134" s="3" t="s">
        <v>140</v>
      </c>
    </row>
    <row r="135" spans="1:20">
      <c r="A135" s="14">
        <v>55</v>
      </c>
      <c r="B135" s="14">
        <v>12000</v>
      </c>
      <c r="C135" s="14" t="s">
        <v>34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142</v>
      </c>
    </row>
    <row r="136" spans="1:20">
      <c r="A136" s="19" t="s">
        <v>143</v>
      </c>
      <c r="B136" s="19"/>
      <c r="C136" s="19"/>
      <c r="D136" s="19"/>
      <c r="E136" s="19"/>
      <c r="F136" s="19"/>
      <c r="G136" s="19"/>
      <c r="H136" s="19"/>
      <c r="T136" s="3" t="s">
        <v>142</v>
      </c>
    </row>
    <row r="137" spans="1:20">
      <c r="A137" s="20">
        <v>56</v>
      </c>
      <c r="B137" s="20">
        <v>100000</v>
      </c>
      <c r="C137" s="20" t="s">
        <v>34</v>
      </c>
      <c r="D137" s="21">
        <v>0</v>
      </c>
      <c r="E137" s="22">
        <v>0</v>
      </c>
      <c r="F137" s="22">
        <v>0</v>
      </c>
      <c r="G137" s="23">
        <f>((D137-E137+F137)*(B137))</f>
        <v>0</v>
      </c>
      <c r="H137" s="24"/>
      <c r="I137" s="2">
        <f>((D137*B137))</f>
        <v>0</v>
      </c>
      <c r="J137" s="2">
        <f>((E137*B137))</f>
        <v>0</v>
      </c>
      <c r="K137" s="2">
        <f>((F137*B137))</f>
        <v>0</v>
      </c>
      <c r="O137" s="1" t="s">
        <v>144</v>
      </c>
    </row>
    <row r="138" spans="1:20">
      <c r="A138" s="25" t="s">
        <v>145</v>
      </c>
      <c r="B138" s="25"/>
      <c r="C138" s="25"/>
      <c r="D138" s="25"/>
      <c r="E138" s="25"/>
      <c r="F138" s="25"/>
      <c r="G138" s="25"/>
      <c r="H138" s="25"/>
      <c r="T138" s="3" t="s">
        <v>144</v>
      </c>
    </row>
    <row r="139" spans="1:20">
      <c r="A139" s="14">
        <v>57</v>
      </c>
      <c r="B139" s="14">
        <v>20</v>
      </c>
      <c r="C139" s="14" t="s">
        <v>34</v>
      </c>
      <c r="D139" s="15">
        <v>0</v>
      </c>
      <c r="E139" s="16">
        <v>0</v>
      </c>
      <c r="F139" s="16">
        <v>0</v>
      </c>
      <c r="G139" s="17">
        <f>((D139-E139+F139)*(B139))</f>
        <v>0</v>
      </c>
      <c r="H139" s="18"/>
      <c r="I139" s="2">
        <f>((D139*B139))</f>
        <v>0</v>
      </c>
      <c r="J139" s="2">
        <f>((E139*B139))</f>
        <v>0</v>
      </c>
      <c r="K139" s="2">
        <f>((F139*B139))</f>
        <v>0</v>
      </c>
      <c r="O139" s="1" t="s">
        <v>146</v>
      </c>
    </row>
    <row r="140" spans="1:20">
      <c r="A140" s="19" t="s">
        <v>147</v>
      </c>
      <c r="B140" s="19"/>
      <c r="C140" s="19"/>
      <c r="D140" s="19"/>
      <c r="E140" s="19"/>
      <c r="F140" s="19"/>
      <c r="G140" s="19"/>
      <c r="H140" s="19"/>
      <c r="T140" s="3" t="s">
        <v>146</v>
      </c>
    </row>
    <row r="141" spans="1:20">
      <c r="A141" s="20">
        <v>58</v>
      </c>
      <c r="B141" s="20">
        <v>100</v>
      </c>
      <c r="C141" s="20" t="s">
        <v>34</v>
      </c>
      <c r="D141" s="21">
        <v>0</v>
      </c>
      <c r="E141" s="22">
        <v>0</v>
      </c>
      <c r="F141" s="22">
        <v>0</v>
      </c>
      <c r="G141" s="23">
        <f>((D141-E141+F141)*(B141))</f>
        <v>0</v>
      </c>
      <c r="H141" s="24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148</v>
      </c>
    </row>
    <row r="142" spans="1:20">
      <c r="A142" s="25" t="s">
        <v>149</v>
      </c>
      <c r="B142" s="25"/>
      <c r="C142" s="25"/>
      <c r="D142" s="25"/>
      <c r="E142" s="25"/>
      <c r="F142" s="25"/>
      <c r="G142" s="25"/>
      <c r="H142" s="25"/>
      <c r="T142" s="3" t="s">
        <v>148</v>
      </c>
    </row>
    <row r="143" spans="1:20">
      <c r="A143" s="14">
        <v>59</v>
      </c>
      <c r="B143" s="14">
        <v>100</v>
      </c>
      <c r="C143" s="14" t="s">
        <v>34</v>
      </c>
      <c r="D143" s="15">
        <v>0</v>
      </c>
      <c r="E143" s="16">
        <v>0</v>
      </c>
      <c r="F143" s="16">
        <v>0</v>
      </c>
      <c r="G143" s="17">
        <f>((D143-E143+F143)*(B143))</f>
        <v>0</v>
      </c>
      <c r="H143" s="18"/>
      <c r="I143" s="2">
        <f>((D143*B143))</f>
        <v>0</v>
      </c>
      <c r="J143" s="2">
        <f>((E143*B143))</f>
        <v>0</v>
      </c>
      <c r="K143" s="2">
        <f>((F143*B143))</f>
        <v>0</v>
      </c>
      <c r="O143" s="1" t="s">
        <v>150</v>
      </c>
    </row>
    <row r="144" spans="1:20">
      <c r="A144" s="19" t="s">
        <v>151</v>
      </c>
      <c r="B144" s="19"/>
      <c r="C144" s="19"/>
      <c r="D144" s="19"/>
      <c r="E144" s="19"/>
      <c r="F144" s="19"/>
      <c r="G144" s="19"/>
      <c r="H144" s="19"/>
      <c r="T144" s="3" t="s">
        <v>150</v>
      </c>
    </row>
    <row r="145" spans="1:20">
      <c r="A145" s="20">
        <v>60</v>
      </c>
      <c r="B145" s="20">
        <v>100</v>
      </c>
      <c r="C145" s="20" t="s">
        <v>34</v>
      </c>
      <c r="D145" s="21">
        <v>0</v>
      </c>
      <c r="E145" s="22">
        <v>0</v>
      </c>
      <c r="F145" s="22">
        <v>0</v>
      </c>
      <c r="G145" s="23">
        <f>((D145-E145+F145)*(B145))</f>
        <v>0</v>
      </c>
      <c r="H145" s="24"/>
      <c r="I145" s="2">
        <f>((D145*B145))</f>
        <v>0</v>
      </c>
      <c r="J145" s="2">
        <f>((E145*B145))</f>
        <v>0</v>
      </c>
      <c r="K145" s="2">
        <f>((F145*B145))</f>
        <v>0</v>
      </c>
      <c r="O145" s="1" t="s">
        <v>152</v>
      </c>
    </row>
    <row r="146" spans="1:20">
      <c r="A146" s="25" t="s">
        <v>153</v>
      </c>
      <c r="B146" s="25"/>
      <c r="C146" s="25"/>
      <c r="D146" s="25"/>
      <c r="E146" s="25"/>
      <c r="F146" s="25"/>
      <c r="G146" s="25"/>
      <c r="H146" s="25"/>
      <c r="T146" s="3" t="s">
        <v>152</v>
      </c>
    </row>
    <row r="147" spans="1:20">
      <c r="A147" s="14">
        <v>61</v>
      </c>
      <c r="B147" s="14">
        <v>100</v>
      </c>
      <c r="C147" s="14" t="s">
        <v>34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154</v>
      </c>
    </row>
    <row r="148" spans="1:20">
      <c r="A148" s="19" t="s">
        <v>155</v>
      </c>
      <c r="B148" s="19"/>
      <c r="C148" s="19"/>
      <c r="D148" s="19"/>
      <c r="E148" s="19"/>
      <c r="F148" s="19"/>
      <c r="G148" s="19"/>
      <c r="H148" s="19"/>
      <c r="T148" s="3" t="s">
        <v>154</v>
      </c>
    </row>
    <row r="149" spans="1:20">
      <c r="A149" s="20">
        <v>62</v>
      </c>
      <c r="B149" s="20">
        <v>500</v>
      </c>
      <c r="C149" s="20" t="s">
        <v>34</v>
      </c>
      <c r="D149" s="21">
        <v>0</v>
      </c>
      <c r="E149" s="22">
        <v>0</v>
      </c>
      <c r="F149" s="22">
        <v>0</v>
      </c>
      <c r="G149" s="23">
        <f>((D149-E149+F149)*(B149))</f>
        <v>0</v>
      </c>
      <c r="H149" s="24"/>
      <c r="I149" s="2">
        <f>((D149*B149))</f>
        <v>0</v>
      </c>
      <c r="J149" s="2">
        <f>((E149*B149))</f>
        <v>0</v>
      </c>
      <c r="K149" s="2">
        <f>((F149*B149))</f>
        <v>0</v>
      </c>
      <c r="O149" s="1" t="s">
        <v>156</v>
      </c>
    </row>
    <row r="150" spans="1:20">
      <c r="A150" s="25" t="s">
        <v>157</v>
      </c>
      <c r="B150" s="25"/>
      <c r="C150" s="25"/>
      <c r="D150" s="25"/>
      <c r="E150" s="25"/>
      <c r="F150" s="25"/>
      <c r="G150" s="25"/>
      <c r="H150" s="25"/>
      <c r="T150" s="3" t="s">
        <v>156</v>
      </c>
    </row>
    <row r="151" spans="1:20">
      <c r="A151" s="14">
        <v>63</v>
      </c>
      <c r="B151" s="14">
        <v>50000</v>
      </c>
      <c r="C151" s="14" t="s">
        <v>31</v>
      </c>
      <c r="D151" s="15">
        <v>0</v>
      </c>
      <c r="E151" s="16">
        <v>0</v>
      </c>
      <c r="F151" s="16">
        <v>0</v>
      </c>
      <c r="G151" s="17">
        <f>((D151-E151+F151)*(B151))</f>
        <v>0</v>
      </c>
      <c r="H151" s="18"/>
      <c r="I151" s="2">
        <f>((D151*B151))</f>
        <v>0</v>
      </c>
      <c r="J151" s="2">
        <f>((E151*B151))</f>
        <v>0</v>
      </c>
      <c r="K151" s="2">
        <f>((F151*B151))</f>
        <v>0</v>
      </c>
      <c r="O151" s="1" t="s">
        <v>158</v>
      </c>
    </row>
    <row r="152" spans="1:20" ht="24" customHeight="1">
      <c r="A152" s="19" t="s">
        <v>159</v>
      </c>
      <c r="B152" s="19"/>
      <c r="C152" s="19"/>
      <c r="D152" s="19"/>
      <c r="E152" s="19"/>
      <c r="F152" s="19"/>
      <c r="G152" s="19"/>
      <c r="H152" s="19"/>
      <c r="T152" s="3" t="s">
        <v>158</v>
      </c>
    </row>
    <row r="153" spans="1:20">
      <c r="A153" s="20">
        <v>64</v>
      </c>
      <c r="B153" s="20">
        <v>1000</v>
      </c>
      <c r="C153" s="20" t="s">
        <v>34</v>
      </c>
      <c r="D153" s="21">
        <v>0</v>
      </c>
      <c r="E153" s="22">
        <v>0</v>
      </c>
      <c r="F153" s="22">
        <v>0</v>
      </c>
      <c r="G153" s="23">
        <f>((D153-E153+F153)*(B153))</f>
        <v>0</v>
      </c>
      <c r="H153" s="24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160</v>
      </c>
    </row>
    <row r="154" spans="1:20">
      <c r="A154" s="25" t="s">
        <v>161</v>
      </c>
      <c r="B154" s="25"/>
      <c r="C154" s="25"/>
      <c r="D154" s="25"/>
      <c r="E154" s="25"/>
      <c r="F154" s="25"/>
      <c r="G154" s="25"/>
      <c r="H154" s="25"/>
      <c r="T154" s="3" t="s">
        <v>160</v>
      </c>
    </row>
    <row r="155" spans="1:20">
      <c r="A155" s="14">
        <v>65</v>
      </c>
      <c r="B155" s="14">
        <v>30000</v>
      </c>
      <c r="C155" s="14" t="s">
        <v>34</v>
      </c>
      <c r="D155" s="15">
        <v>0</v>
      </c>
      <c r="E155" s="16">
        <v>0</v>
      </c>
      <c r="F155" s="16">
        <v>0</v>
      </c>
      <c r="G155" s="17">
        <f>((D155-E155+F155)*(B155))</f>
        <v>0</v>
      </c>
      <c r="H155" s="18"/>
      <c r="I155" s="2">
        <f>((D155*B155))</f>
        <v>0</v>
      </c>
      <c r="J155" s="2">
        <f>((E155*B155))</f>
        <v>0</v>
      </c>
      <c r="K155" s="2">
        <f>((F155*B155))</f>
        <v>0</v>
      </c>
      <c r="O155" s="1" t="s">
        <v>162</v>
      </c>
    </row>
    <row r="156" spans="1:20">
      <c r="A156" s="19" t="s">
        <v>163</v>
      </c>
      <c r="B156" s="19"/>
      <c r="C156" s="19"/>
      <c r="D156" s="19"/>
      <c r="E156" s="19"/>
      <c r="F156" s="19"/>
      <c r="G156" s="19"/>
      <c r="H156" s="19"/>
      <c r="T156" s="3" t="s">
        <v>162</v>
      </c>
    </row>
    <row r="157" spans="1:20">
      <c r="A157" s="20">
        <v>66</v>
      </c>
      <c r="B157" s="20">
        <v>4000</v>
      </c>
      <c r="C157" s="20" t="s">
        <v>34</v>
      </c>
      <c r="D157" s="21">
        <v>0</v>
      </c>
      <c r="E157" s="22">
        <v>0</v>
      </c>
      <c r="F157" s="22">
        <v>0</v>
      </c>
      <c r="G157" s="23">
        <f>((D157-E157+F157)*(B157))</f>
        <v>0</v>
      </c>
      <c r="H157" s="24"/>
      <c r="I157" s="2">
        <f>((D157*B157))</f>
        <v>0</v>
      </c>
      <c r="J157" s="2">
        <f>((E157*B157))</f>
        <v>0</v>
      </c>
      <c r="K157" s="2">
        <f>((F157*B157))</f>
        <v>0</v>
      </c>
      <c r="O157" s="1" t="s">
        <v>164</v>
      </c>
    </row>
    <row r="158" spans="1:20">
      <c r="A158" s="25" t="s">
        <v>165</v>
      </c>
      <c r="B158" s="25"/>
      <c r="C158" s="25"/>
      <c r="D158" s="25"/>
      <c r="E158" s="25"/>
      <c r="F158" s="25"/>
      <c r="G158" s="25"/>
      <c r="H158" s="25"/>
      <c r="T158" s="3" t="s">
        <v>164</v>
      </c>
    </row>
    <row r="159" spans="1:20">
      <c r="A159" s="14">
        <v>67</v>
      </c>
      <c r="B159" s="14">
        <v>300</v>
      </c>
      <c r="C159" s="14" t="s">
        <v>34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166</v>
      </c>
    </row>
    <row r="160" spans="1:20">
      <c r="A160" s="19" t="s">
        <v>167</v>
      </c>
      <c r="B160" s="19"/>
      <c r="C160" s="19"/>
      <c r="D160" s="19"/>
      <c r="E160" s="19"/>
      <c r="F160" s="19"/>
      <c r="G160" s="19"/>
      <c r="H160" s="19"/>
      <c r="T160" s="3" t="s">
        <v>166</v>
      </c>
    </row>
    <row r="161" spans="1:20">
      <c r="A161" s="20">
        <v>68</v>
      </c>
      <c r="B161" s="20">
        <v>5</v>
      </c>
      <c r="C161" s="20" t="s">
        <v>34</v>
      </c>
      <c r="D161" s="21">
        <v>0</v>
      </c>
      <c r="E161" s="22">
        <v>0</v>
      </c>
      <c r="F161" s="22">
        <v>0</v>
      </c>
      <c r="G161" s="23">
        <f>((D161-E161+F161)*(B161))</f>
        <v>0</v>
      </c>
      <c r="H161" s="24"/>
      <c r="I161" s="2">
        <f>((D161*B161))</f>
        <v>0</v>
      </c>
      <c r="J161" s="2">
        <f>((E161*B161))</f>
        <v>0</v>
      </c>
      <c r="K161" s="2">
        <f>((F161*B161))</f>
        <v>0</v>
      </c>
      <c r="O161" s="1" t="s">
        <v>168</v>
      </c>
    </row>
    <row r="162" spans="1:20">
      <c r="A162" s="25" t="s">
        <v>169</v>
      </c>
      <c r="B162" s="25"/>
      <c r="C162" s="25"/>
      <c r="D162" s="25"/>
      <c r="E162" s="25"/>
      <c r="F162" s="25"/>
      <c r="G162" s="25"/>
      <c r="H162" s="25"/>
      <c r="T162" s="3" t="s">
        <v>168</v>
      </c>
    </row>
    <row r="163" spans="1:20">
      <c r="A163" s="14">
        <v>69</v>
      </c>
      <c r="B163" s="14">
        <v>10</v>
      </c>
      <c r="C163" s="14" t="s">
        <v>34</v>
      </c>
      <c r="D163" s="15">
        <v>0</v>
      </c>
      <c r="E163" s="16">
        <v>0</v>
      </c>
      <c r="F163" s="16">
        <v>0</v>
      </c>
      <c r="G163" s="17">
        <f>((D163-E163+F163)*(B163))</f>
        <v>0</v>
      </c>
      <c r="H163" s="18"/>
      <c r="I163" s="2">
        <f>((D163*B163))</f>
        <v>0</v>
      </c>
      <c r="J163" s="2">
        <f>((E163*B163))</f>
        <v>0</v>
      </c>
      <c r="K163" s="2">
        <f>((F163*B163))</f>
        <v>0</v>
      </c>
      <c r="O163" s="1" t="s">
        <v>170</v>
      </c>
    </row>
    <row r="164" spans="1:20" ht="156" customHeight="1">
      <c r="A164" s="19" t="s">
        <v>171</v>
      </c>
      <c r="B164" s="19"/>
      <c r="C164" s="19"/>
      <c r="D164" s="19"/>
      <c r="E164" s="19"/>
      <c r="F164" s="19"/>
      <c r="G164" s="19"/>
      <c r="H164" s="19"/>
      <c r="T164" s="3" t="s">
        <v>170</v>
      </c>
    </row>
    <row r="165" spans="1:20">
      <c r="A165" s="20">
        <v>70</v>
      </c>
      <c r="B165" s="20">
        <v>100</v>
      </c>
      <c r="C165" s="20" t="s">
        <v>34</v>
      </c>
      <c r="D165" s="21">
        <v>0</v>
      </c>
      <c r="E165" s="22">
        <v>0</v>
      </c>
      <c r="F165" s="22">
        <v>0</v>
      </c>
      <c r="G165" s="23">
        <f>((D165-E165+F165)*(B165))</f>
        <v>0</v>
      </c>
      <c r="H165" s="24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172</v>
      </c>
    </row>
    <row r="166" spans="1:20" ht="156" customHeight="1">
      <c r="A166" s="25" t="s">
        <v>173</v>
      </c>
      <c r="B166" s="25"/>
      <c r="C166" s="25"/>
      <c r="D166" s="25"/>
      <c r="E166" s="25"/>
      <c r="F166" s="25"/>
      <c r="G166" s="25"/>
      <c r="H166" s="25"/>
      <c r="T166" s="3" t="s">
        <v>172</v>
      </c>
    </row>
    <row r="167" spans="1:20">
      <c r="A167" s="14">
        <v>71</v>
      </c>
      <c r="B167" s="14">
        <v>5000</v>
      </c>
      <c r="C167" s="14" t="s">
        <v>34</v>
      </c>
      <c r="D167" s="15">
        <v>0</v>
      </c>
      <c r="E167" s="16">
        <v>0</v>
      </c>
      <c r="F167" s="16">
        <v>0</v>
      </c>
      <c r="G167" s="17">
        <f>((D167-E167+F167)*(B167))</f>
        <v>0</v>
      </c>
      <c r="H167" s="18"/>
      <c r="I167" s="2">
        <f>((D167*B167))</f>
        <v>0</v>
      </c>
      <c r="J167" s="2">
        <f>((E167*B167))</f>
        <v>0</v>
      </c>
      <c r="K167" s="2">
        <f>((F167*B167))</f>
        <v>0</v>
      </c>
      <c r="O167" s="1" t="s">
        <v>174</v>
      </c>
    </row>
    <row r="168" spans="1:20">
      <c r="A168" s="19" t="s">
        <v>175</v>
      </c>
      <c r="B168" s="19"/>
      <c r="C168" s="19"/>
      <c r="D168" s="19"/>
      <c r="E168" s="19"/>
      <c r="F168" s="19"/>
      <c r="G168" s="19"/>
      <c r="H168" s="19"/>
      <c r="T168" s="3" t="s">
        <v>174</v>
      </c>
    </row>
    <row r="169" spans="1:20">
      <c r="A169" s="20">
        <v>72</v>
      </c>
      <c r="B169" s="20">
        <v>3000</v>
      </c>
      <c r="C169" s="20" t="s">
        <v>34</v>
      </c>
      <c r="D169" s="21">
        <v>0</v>
      </c>
      <c r="E169" s="22">
        <v>0</v>
      </c>
      <c r="F169" s="22">
        <v>0</v>
      </c>
      <c r="G169" s="23">
        <f>((D169-E169+F169)*(B169))</f>
        <v>0</v>
      </c>
      <c r="H169" s="24"/>
      <c r="I169" s="2">
        <f>((D169*B169))</f>
        <v>0</v>
      </c>
      <c r="J169" s="2">
        <f>((E169*B169))</f>
        <v>0</v>
      </c>
      <c r="K169" s="2">
        <f>((F169*B169))</f>
        <v>0</v>
      </c>
      <c r="O169" s="1" t="s">
        <v>176</v>
      </c>
    </row>
    <row r="170" spans="1:20">
      <c r="A170" s="25" t="s">
        <v>177</v>
      </c>
      <c r="B170" s="25"/>
      <c r="C170" s="25"/>
      <c r="D170" s="25"/>
      <c r="E170" s="25"/>
      <c r="F170" s="25"/>
      <c r="G170" s="25"/>
      <c r="H170" s="25"/>
      <c r="T170" s="3" t="s">
        <v>176</v>
      </c>
    </row>
    <row r="171" spans="1:20">
      <c r="A171" s="14">
        <v>73</v>
      </c>
      <c r="B171" s="14">
        <v>1000</v>
      </c>
      <c r="C171" s="14" t="s">
        <v>34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178</v>
      </c>
    </row>
    <row r="172" spans="1:20">
      <c r="A172" s="19" t="s">
        <v>179</v>
      </c>
      <c r="B172" s="19"/>
      <c r="C172" s="19"/>
      <c r="D172" s="19"/>
      <c r="E172" s="19"/>
      <c r="F172" s="19"/>
      <c r="G172" s="19"/>
      <c r="H172" s="19"/>
      <c r="T172" s="3" t="s">
        <v>178</v>
      </c>
    </row>
    <row r="173" spans="1:20">
      <c r="A173" s="20">
        <v>74</v>
      </c>
      <c r="B173" s="20">
        <v>1000</v>
      </c>
      <c r="C173" s="20" t="s">
        <v>34</v>
      </c>
      <c r="D173" s="21">
        <v>0</v>
      </c>
      <c r="E173" s="22">
        <v>0</v>
      </c>
      <c r="F173" s="22">
        <v>0</v>
      </c>
      <c r="G173" s="23">
        <f>((D173-E173+F173)*(B173))</f>
        <v>0</v>
      </c>
      <c r="H173" s="24"/>
      <c r="I173" s="2">
        <f>((D173*B173))</f>
        <v>0</v>
      </c>
      <c r="J173" s="2">
        <f>((E173*B173))</f>
        <v>0</v>
      </c>
      <c r="K173" s="2">
        <f>((F173*B173))</f>
        <v>0</v>
      </c>
      <c r="O173" s="1" t="s">
        <v>180</v>
      </c>
    </row>
    <row r="174" spans="1:20">
      <c r="A174" s="25" t="s">
        <v>181</v>
      </c>
      <c r="B174" s="25"/>
      <c r="C174" s="25"/>
      <c r="D174" s="25"/>
      <c r="E174" s="25"/>
      <c r="F174" s="25"/>
      <c r="G174" s="25"/>
      <c r="H174" s="25"/>
      <c r="T174" s="3" t="s">
        <v>180</v>
      </c>
    </row>
    <row r="175" spans="1:20">
      <c r="A175" s="14">
        <v>75</v>
      </c>
      <c r="B175" s="14">
        <v>500</v>
      </c>
      <c r="C175" s="14" t="s">
        <v>34</v>
      </c>
      <c r="D175" s="15">
        <v>0</v>
      </c>
      <c r="E175" s="16">
        <v>0</v>
      </c>
      <c r="F175" s="16">
        <v>0</v>
      </c>
      <c r="G175" s="17">
        <f>((D175-E175+F175)*(B175))</f>
        <v>0</v>
      </c>
      <c r="H175" s="18"/>
      <c r="I175" s="2">
        <f>((D175*B175))</f>
        <v>0</v>
      </c>
      <c r="J175" s="2">
        <f>((E175*B175))</f>
        <v>0</v>
      </c>
      <c r="K175" s="2">
        <f>((F175*B175))</f>
        <v>0</v>
      </c>
      <c r="O175" s="1" t="s">
        <v>182</v>
      </c>
    </row>
    <row r="176" spans="1:20">
      <c r="A176" s="19" t="s">
        <v>183</v>
      </c>
      <c r="B176" s="19"/>
      <c r="C176" s="19"/>
      <c r="D176" s="19"/>
      <c r="E176" s="19"/>
      <c r="F176" s="19"/>
      <c r="G176" s="19"/>
      <c r="H176" s="19"/>
      <c r="T176" s="3" t="s">
        <v>182</v>
      </c>
    </row>
    <row r="177" spans="1:20">
      <c r="A177" s="20">
        <v>76</v>
      </c>
      <c r="B177" s="20">
        <v>50</v>
      </c>
      <c r="C177" s="20" t="s">
        <v>34</v>
      </c>
      <c r="D177" s="21">
        <v>0</v>
      </c>
      <c r="E177" s="22">
        <v>0</v>
      </c>
      <c r="F177" s="22">
        <v>0</v>
      </c>
      <c r="G177" s="23">
        <f>((D177-E177+F177)*(B177))</f>
        <v>0</v>
      </c>
      <c r="H177" s="24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184</v>
      </c>
    </row>
    <row r="178" spans="1:20">
      <c r="A178" s="25" t="s">
        <v>185</v>
      </c>
      <c r="B178" s="25"/>
      <c r="C178" s="25"/>
      <c r="D178" s="25"/>
      <c r="E178" s="25"/>
      <c r="F178" s="25"/>
      <c r="G178" s="25"/>
      <c r="H178" s="25"/>
      <c r="T178" s="3" t="s">
        <v>184</v>
      </c>
    </row>
    <row r="179" spans="1:20">
      <c r="A179" s="14">
        <v>77</v>
      </c>
      <c r="B179" s="14">
        <v>24</v>
      </c>
      <c r="C179" s="14" t="s">
        <v>186</v>
      </c>
      <c r="D179" s="15">
        <v>0</v>
      </c>
      <c r="E179" s="16">
        <v>0</v>
      </c>
      <c r="F179" s="16">
        <v>0</v>
      </c>
      <c r="G179" s="17">
        <f>((D179-E179+F179)*(B179))</f>
        <v>0</v>
      </c>
      <c r="H179" s="18"/>
      <c r="I179" s="2">
        <f>((D179*B179))</f>
        <v>0</v>
      </c>
      <c r="J179" s="2">
        <f>((E179*B179))</f>
        <v>0</v>
      </c>
      <c r="K179" s="2">
        <f>((F179*B179))</f>
        <v>0</v>
      </c>
      <c r="O179" s="1" t="s">
        <v>187</v>
      </c>
    </row>
    <row r="180" spans="1:20">
      <c r="A180" s="19" t="s">
        <v>188</v>
      </c>
      <c r="B180" s="19"/>
      <c r="C180" s="19"/>
      <c r="D180" s="19"/>
      <c r="E180" s="19"/>
      <c r="F180" s="19"/>
      <c r="G180" s="19"/>
      <c r="H180" s="19"/>
      <c r="T180" s="3" t="s">
        <v>187</v>
      </c>
    </row>
    <row r="181" spans="1:20">
      <c r="A181" s="20">
        <v>78</v>
      </c>
      <c r="B181" s="20">
        <v>36</v>
      </c>
      <c r="C181" s="20" t="s">
        <v>186</v>
      </c>
      <c r="D181" s="21">
        <v>0</v>
      </c>
      <c r="E181" s="22">
        <v>0</v>
      </c>
      <c r="F181" s="22">
        <v>0</v>
      </c>
      <c r="G181" s="23">
        <f>((D181-E181+F181)*(B181))</f>
        <v>0</v>
      </c>
      <c r="H181" s="24"/>
      <c r="I181" s="2">
        <f>((D181*B181))</f>
        <v>0</v>
      </c>
      <c r="J181" s="2">
        <f>((E181*B181))</f>
        <v>0</v>
      </c>
      <c r="K181" s="2">
        <f>((F181*B181))</f>
        <v>0</v>
      </c>
      <c r="O181" s="1" t="s">
        <v>189</v>
      </c>
    </row>
    <row r="182" spans="1:20">
      <c r="A182" s="25" t="s">
        <v>190</v>
      </c>
      <c r="B182" s="25"/>
      <c r="C182" s="25"/>
      <c r="D182" s="25"/>
      <c r="E182" s="25"/>
      <c r="F182" s="25"/>
      <c r="G182" s="25"/>
      <c r="H182" s="25"/>
      <c r="T182" s="3" t="s">
        <v>189</v>
      </c>
    </row>
    <row r="183" spans="1:20">
      <c r="A183" s="14">
        <v>79</v>
      </c>
      <c r="B183" s="14">
        <v>36</v>
      </c>
      <c r="C183" s="14" t="s">
        <v>186</v>
      </c>
      <c r="D183" s="15">
        <v>0</v>
      </c>
      <c r="E183" s="16">
        <v>0</v>
      </c>
      <c r="F183" s="16">
        <v>0</v>
      </c>
      <c r="G183" s="17">
        <f>((D183-E183+F183)*(B183))</f>
        <v>0</v>
      </c>
      <c r="H183" s="18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191</v>
      </c>
    </row>
    <row r="184" spans="1:20">
      <c r="A184" s="19" t="s">
        <v>192</v>
      </c>
      <c r="B184" s="19"/>
      <c r="C184" s="19"/>
      <c r="D184" s="19"/>
      <c r="E184" s="19"/>
      <c r="F184" s="19"/>
      <c r="G184" s="19"/>
      <c r="H184" s="19"/>
      <c r="T184" s="3" t="s">
        <v>191</v>
      </c>
    </row>
    <row r="185" spans="1:20">
      <c r="A185" s="20">
        <v>80</v>
      </c>
      <c r="B185" s="20">
        <v>36</v>
      </c>
      <c r="C185" s="20" t="s">
        <v>186</v>
      </c>
      <c r="D185" s="21">
        <v>0</v>
      </c>
      <c r="E185" s="22">
        <v>0</v>
      </c>
      <c r="F185" s="22">
        <v>0</v>
      </c>
      <c r="G185" s="23">
        <f>((D185-E185+F185)*(B185))</f>
        <v>0</v>
      </c>
      <c r="H185" s="24"/>
      <c r="I185" s="2">
        <f>((D185*B185))</f>
        <v>0</v>
      </c>
      <c r="J185" s="2">
        <f>((E185*B185))</f>
        <v>0</v>
      </c>
      <c r="K185" s="2">
        <f>((F185*B185))</f>
        <v>0</v>
      </c>
      <c r="O185" s="1" t="s">
        <v>193</v>
      </c>
    </row>
    <row r="186" spans="1:20">
      <c r="A186" s="25" t="s">
        <v>194</v>
      </c>
      <c r="B186" s="25"/>
      <c r="C186" s="25"/>
      <c r="D186" s="25"/>
      <c r="E186" s="25"/>
      <c r="F186" s="25"/>
      <c r="G186" s="25"/>
      <c r="H186" s="25"/>
      <c r="T186" s="3" t="s">
        <v>193</v>
      </c>
    </row>
    <row r="187" spans="1:20">
      <c r="A187" s="14">
        <v>81</v>
      </c>
      <c r="B187" s="14">
        <v>36</v>
      </c>
      <c r="C187" s="14" t="s">
        <v>186</v>
      </c>
      <c r="D187" s="15">
        <v>0</v>
      </c>
      <c r="E187" s="16">
        <v>0</v>
      </c>
      <c r="F187" s="16">
        <v>0</v>
      </c>
      <c r="G187" s="17">
        <f>((D187-E187+F187)*(B187))</f>
        <v>0</v>
      </c>
      <c r="H187" s="18"/>
      <c r="I187" s="2">
        <f>((D187*B187))</f>
        <v>0</v>
      </c>
      <c r="J187" s="2">
        <f>((E187*B187))</f>
        <v>0</v>
      </c>
      <c r="K187" s="2">
        <f>((F187*B187))</f>
        <v>0</v>
      </c>
      <c r="O187" s="1" t="s">
        <v>195</v>
      </c>
    </row>
    <row r="188" spans="1:20">
      <c r="A188" s="19" t="s">
        <v>196</v>
      </c>
      <c r="B188" s="19"/>
      <c r="C188" s="19"/>
      <c r="D188" s="19"/>
      <c r="E188" s="19"/>
      <c r="F188" s="19"/>
      <c r="G188" s="19"/>
      <c r="H188" s="19"/>
      <c r="T188" s="3" t="s">
        <v>195</v>
      </c>
    </row>
    <row r="189" spans="1:20">
      <c r="A189" s="20">
        <v>82</v>
      </c>
      <c r="B189" s="20">
        <v>36</v>
      </c>
      <c r="C189" s="20" t="s">
        <v>186</v>
      </c>
      <c r="D189" s="21">
        <v>0</v>
      </c>
      <c r="E189" s="22">
        <v>0</v>
      </c>
      <c r="F189" s="22">
        <v>0</v>
      </c>
      <c r="G189" s="23">
        <f>((D189-E189+F189)*(B189))</f>
        <v>0</v>
      </c>
      <c r="H189" s="24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197</v>
      </c>
    </row>
    <row r="190" spans="1:20">
      <c r="A190" s="25" t="s">
        <v>198</v>
      </c>
      <c r="B190" s="25"/>
      <c r="C190" s="25"/>
      <c r="D190" s="25"/>
      <c r="E190" s="25"/>
      <c r="F190" s="25"/>
      <c r="G190" s="25"/>
      <c r="H190" s="25"/>
      <c r="T190" s="3" t="s">
        <v>197</v>
      </c>
    </row>
    <row r="191" spans="1:20">
      <c r="A191" s="14">
        <v>83</v>
      </c>
      <c r="B191" s="14">
        <v>36</v>
      </c>
      <c r="C191" s="14" t="s">
        <v>186</v>
      </c>
      <c r="D191" s="15">
        <v>0</v>
      </c>
      <c r="E191" s="16">
        <v>0</v>
      </c>
      <c r="F191" s="16">
        <v>0</v>
      </c>
      <c r="G191" s="17">
        <f>((D191-E191+F191)*(B191))</f>
        <v>0</v>
      </c>
      <c r="H191" s="18"/>
      <c r="I191" s="2">
        <f>((D191*B191))</f>
        <v>0</v>
      </c>
      <c r="J191" s="2">
        <f>((E191*B191))</f>
        <v>0</v>
      </c>
      <c r="K191" s="2">
        <f>((F191*B191))</f>
        <v>0</v>
      </c>
      <c r="O191" s="1" t="s">
        <v>199</v>
      </c>
    </row>
    <row r="192" spans="1:20">
      <c r="A192" s="19" t="s">
        <v>200</v>
      </c>
      <c r="B192" s="19"/>
      <c r="C192" s="19"/>
      <c r="D192" s="19"/>
      <c r="E192" s="19"/>
      <c r="F192" s="19"/>
      <c r="G192" s="19"/>
      <c r="H192" s="19"/>
      <c r="T192" s="3" t="s">
        <v>199</v>
      </c>
    </row>
    <row r="193" spans="1:20">
      <c r="A193" s="20">
        <v>84</v>
      </c>
      <c r="B193" s="20">
        <v>100</v>
      </c>
      <c r="C193" s="20" t="s">
        <v>186</v>
      </c>
      <c r="D193" s="21">
        <v>0</v>
      </c>
      <c r="E193" s="22">
        <v>0</v>
      </c>
      <c r="F193" s="22">
        <v>0</v>
      </c>
      <c r="G193" s="23">
        <f>((D193-E193+F193)*(B193))</f>
        <v>0</v>
      </c>
      <c r="H193" s="24"/>
      <c r="I193" s="2">
        <f>((D193*B193))</f>
        <v>0</v>
      </c>
      <c r="J193" s="2">
        <f>((E193*B193))</f>
        <v>0</v>
      </c>
      <c r="K193" s="2">
        <f>((F193*B193))</f>
        <v>0</v>
      </c>
      <c r="O193" s="1" t="s">
        <v>201</v>
      </c>
    </row>
    <row r="194" spans="1:20">
      <c r="A194" s="25" t="s">
        <v>202</v>
      </c>
      <c r="B194" s="25"/>
      <c r="C194" s="25"/>
      <c r="D194" s="25"/>
      <c r="E194" s="25"/>
      <c r="F194" s="25"/>
      <c r="G194" s="25"/>
      <c r="H194" s="25"/>
      <c r="T194" s="3" t="s">
        <v>201</v>
      </c>
    </row>
    <row r="195" spans="1:20">
      <c r="A195" s="14">
        <v>85</v>
      </c>
      <c r="B195" s="14">
        <v>100</v>
      </c>
      <c r="C195" s="14" t="s">
        <v>186</v>
      </c>
      <c r="D195" s="15">
        <v>0</v>
      </c>
      <c r="E195" s="16">
        <v>0</v>
      </c>
      <c r="F195" s="16">
        <v>0</v>
      </c>
      <c r="G195" s="17">
        <f>((D195-E195+F195)*(B195))</f>
        <v>0</v>
      </c>
      <c r="H195" s="18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203</v>
      </c>
    </row>
    <row r="196" spans="1:20">
      <c r="A196" s="19" t="s">
        <v>204</v>
      </c>
      <c r="B196" s="19"/>
      <c r="C196" s="19"/>
      <c r="D196" s="19"/>
      <c r="E196" s="19"/>
      <c r="F196" s="19"/>
      <c r="G196" s="19"/>
      <c r="H196" s="19"/>
      <c r="T196" s="3" t="s">
        <v>203</v>
      </c>
    </row>
    <row r="197" spans="1:20">
      <c r="A197" s="20">
        <v>86</v>
      </c>
      <c r="B197" s="20">
        <v>100</v>
      </c>
      <c r="C197" s="20" t="s">
        <v>186</v>
      </c>
      <c r="D197" s="21">
        <v>0</v>
      </c>
      <c r="E197" s="22">
        <v>0</v>
      </c>
      <c r="F197" s="22">
        <v>0</v>
      </c>
      <c r="G197" s="23">
        <f>((D197-E197+F197)*(B197))</f>
        <v>0</v>
      </c>
      <c r="H197" s="24"/>
      <c r="I197" s="2">
        <f>((D197*B197))</f>
        <v>0</v>
      </c>
      <c r="J197" s="2">
        <f>((E197*B197))</f>
        <v>0</v>
      </c>
      <c r="K197" s="2">
        <f>((F197*B197))</f>
        <v>0</v>
      </c>
      <c r="O197" s="1" t="s">
        <v>205</v>
      </c>
    </row>
    <row r="198" spans="1:20">
      <c r="A198" s="25" t="s">
        <v>206</v>
      </c>
      <c r="B198" s="25"/>
      <c r="C198" s="25"/>
      <c r="D198" s="25"/>
      <c r="E198" s="25"/>
      <c r="F198" s="25"/>
      <c r="G198" s="25"/>
      <c r="H198" s="25"/>
      <c r="T198" s="3" t="s">
        <v>205</v>
      </c>
    </row>
    <row r="199" spans="1:20">
      <c r="A199" s="14">
        <v>87</v>
      </c>
      <c r="B199" s="14">
        <v>100</v>
      </c>
      <c r="C199" s="14" t="s">
        <v>34</v>
      </c>
      <c r="D199" s="15">
        <v>0</v>
      </c>
      <c r="E199" s="16">
        <v>0</v>
      </c>
      <c r="F199" s="16">
        <v>0</v>
      </c>
      <c r="G199" s="17">
        <f>((D199-E199+F199)*(B199))</f>
        <v>0</v>
      </c>
      <c r="H199" s="18"/>
      <c r="I199" s="2">
        <f>((D199*B199))</f>
        <v>0</v>
      </c>
      <c r="J199" s="2">
        <f>((E199*B199))</f>
        <v>0</v>
      </c>
      <c r="K199" s="2">
        <f>((F199*B199))</f>
        <v>0</v>
      </c>
      <c r="O199" s="1" t="s">
        <v>207</v>
      </c>
    </row>
    <row r="200" spans="1:20">
      <c r="A200" s="19" t="s">
        <v>208</v>
      </c>
      <c r="B200" s="19"/>
      <c r="C200" s="19"/>
      <c r="D200" s="19"/>
      <c r="E200" s="19"/>
      <c r="F200" s="19"/>
      <c r="G200" s="19"/>
      <c r="H200" s="19"/>
      <c r="T200" s="3" t="s">
        <v>207</v>
      </c>
    </row>
    <row r="201" spans="1:20">
      <c r="A201" s="20">
        <v>88</v>
      </c>
      <c r="B201" s="20">
        <v>400</v>
      </c>
      <c r="C201" s="20" t="s">
        <v>34</v>
      </c>
      <c r="D201" s="21">
        <v>0</v>
      </c>
      <c r="E201" s="22">
        <v>0</v>
      </c>
      <c r="F201" s="22">
        <v>0</v>
      </c>
      <c r="G201" s="23">
        <f>((D201-E201+F201)*(B201))</f>
        <v>0</v>
      </c>
      <c r="H201" s="24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209</v>
      </c>
    </row>
    <row r="202" spans="1:20" ht="36" customHeight="1">
      <c r="A202" s="25" t="s">
        <v>210</v>
      </c>
      <c r="B202" s="25"/>
      <c r="C202" s="25"/>
      <c r="D202" s="25"/>
      <c r="E202" s="25"/>
      <c r="F202" s="25"/>
      <c r="G202" s="25"/>
      <c r="H202" s="25"/>
      <c r="T202" s="3" t="s">
        <v>209</v>
      </c>
    </row>
    <row r="203" spans="1:20">
      <c r="A203" s="14">
        <v>89</v>
      </c>
      <c r="B203" s="14">
        <v>50</v>
      </c>
      <c r="C203" s="14" t="s">
        <v>34</v>
      </c>
      <c r="D203" s="15">
        <v>0</v>
      </c>
      <c r="E203" s="16">
        <v>0</v>
      </c>
      <c r="F203" s="16">
        <v>0</v>
      </c>
      <c r="G203" s="17">
        <f>((D203-E203+F203)*(B203))</f>
        <v>0</v>
      </c>
      <c r="H203" s="18"/>
      <c r="I203" s="2">
        <f>((D203*B203))</f>
        <v>0</v>
      </c>
      <c r="J203" s="2">
        <f>((E203*B203))</f>
        <v>0</v>
      </c>
      <c r="K203" s="2">
        <f>((F203*B203))</f>
        <v>0</v>
      </c>
      <c r="O203" s="1" t="s">
        <v>211</v>
      </c>
    </row>
    <row r="204" spans="1:20">
      <c r="A204" s="19" t="s">
        <v>212</v>
      </c>
      <c r="B204" s="19"/>
      <c r="C204" s="19"/>
      <c r="D204" s="19"/>
      <c r="E204" s="19"/>
      <c r="F204" s="19"/>
      <c r="G204" s="19"/>
      <c r="H204" s="19"/>
      <c r="T204" s="3" t="s">
        <v>211</v>
      </c>
    </row>
    <row r="205" spans="1:20">
      <c r="A205" s="20">
        <v>90</v>
      </c>
      <c r="B205" s="20">
        <v>20</v>
      </c>
      <c r="C205" s="20" t="s">
        <v>186</v>
      </c>
      <c r="D205" s="21">
        <v>0</v>
      </c>
      <c r="E205" s="22">
        <v>0</v>
      </c>
      <c r="F205" s="22">
        <v>0</v>
      </c>
      <c r="G205" s="23">
        <f>((D205-E205+F205)*(B205))</f>
        <v>0</v>
      </c>
      <c r="H205" s="24"/>
      <c r="I205" s="2">
        <f>((D205*B205))</f>
        <v>0</v>
      </c>
      <c r="J205" s="2">
        <f>((E205*B205))</f>
        <v>0</v>
      </c>
      <c r="K205" s="2">
        <f>((F205*B205))</f>
        <v>0</v>
      </c>
      <c r="O205" s="1" t="s">
        <v>213</v>
      </c>
    </row>
    <row r="206" spans="1:20">
      <c r="A206" s="25" t="s">
        <v>214</v>
      </c>
      <c r="B206" s="25"/>
      <c r="C206" s="25"/>
      <c r="D206" s="25"/>
      <c r="E206" s="25"/>
      <c r="F206" s="25"/>
      <c r="G206" s="25"/>
      <c r="H206" s="25"/>
      <c r="T206" s="3" t="s">
        <v>213</v>
      </c>
    </row>
    <row r="207" spans="1:20">
      <c r="A207" s="14">
        <v>91</v>
      </c>
      <c r="B207" s="14">
        <v>1000</v>
      </c>
      <c r="C207" s="14" t="s">
        <v>31</v>
      </c>
      <c r="D207" s="15">
        <v>0</v>
      </c>
      <c r="E207" s="16">
        <v>0</v>
      </c>
      <c r="F207" s="16">
        <v>0</v>
      </c>
      <c r="G207" s="17">
        <f>((D207-E207+F207)*(B207))</f>
        <v>0</v>
      </c>
      <c r="H207" s="18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215</v>
      </c>
    </row>
    <row r="208" spans="1:20">
      <c r="A208" s="19" t="s">
        <v>216</v>
      </c>
      <c r="B208" s="19"/>
      <c r="C208" s="19"/>
      <c r="D208" s="19"/>
      <c r="E208" s="19"/>
      <c r="F208" s="19"/>
      <c r="G208" s="19"/>
      <c r="H208" s="19"/>
      <c r="T208" s="3" t="s">
        <v>215</v>
      </c>
    </row>
    <row r="209" spans="1:20">
      <c r="A209" s="20">
        <v>92</v>
      </c>
      <c r="B209" s="20">
        <v>300</v>
      </c>
      <c r="C209" s="20" t="s">
        <v>31</v>
      </c>
      <c r="D209" s="21">
        <v>0</v>
      </c>
      <c r="E209" s="22">
        <v>0</v>
      </c>
      <c r="F209" s="22">
        <v>0</v>
      </c>
      <c r="G209" s="23">
        <f>((D209-E209+F209)*(B209))</f>
        <v>0</v>
      </c>
      <c r="H209" s="24"/>
      <c r="I209" s="2">
        <f>((D209*B209))</f>
        <v>0</v>
      </c>
      <c r="J209" s="2">
        <f>((E209*B209))</f>
        <v>0</v>
      </c>
      <c r="K209" s="2">
        <f>((F209*B209))</f>
        <v>0</v>
      </c>
      <c r="O209" s="1" t="s">
        <v>217</v>
      </c>
    </row>
    <row r="210" spans="1:20">
      <c r="A210" s="25" t="s">
        <v>218</v>
      </c>
      <c r="B210" s="25"/>
      <c r="C210" s="25"/>
      <c r="D210" s="25"/>
      <c r="E210" s="25"/>
      <c r="F210" s="25"/>
      <c r="G210" s="25"/>
      <c r="H210" s="25"/>
      <c r="T210" s="3" t="s">
        <v>217</v>
      </c>
    </row>
    <row r="211" spans="1:20">
      <c r="A211" s="14">
        <v>93</v>
      </c>
      <c r="B211" s="14">
        <v>5000</v>
      </c>
      <c r="C211" s="14" t="s">
        <v>34</v>
      </c>
      <c r="D211" s="15">
        <v>0</v>
      </c>
      <c r="E211" s="16">
        <v>0</v>
      </c>
      <c r="F211" s="16">
        <v>0</v>
      </c>
      <c r="G211" s="17">
        <f>((D211-E211+F211)*(B211))</f>
        <v>0</v>
      </c>
      <c r="H211" s="18"/>
      <c r="I211" s="2">
        <f>((D211*B211))</f>
        <v>0</v>
      </c>
      <c r="J211" s="2">
        <f>((E211*B211))</f>
        <v>0</v>
      </c>
      <c r="K211" s="2">
        <f>((F211*B211))</f>
        <v>0</v>
      </c>
      <c r="O211" s="1" t="s">
        <v>219</v>
      </c>
    </row>
    <row r="212" spans="1:20">
      <c r="A212" s="19" t="s">
        <v>220</v>
      </c>
      <c r="B212" s="19"/>
      <c r="C212" s="19"/>
      <c r="D212" s="19"/>
      <c r="E212" s="19"/>
      <c r="F212" s="19"/>
      <c r="G212" s="19"/>
      <c r="H212" s="19"/>
      <c r="T212" s="3" t="s">
        <v>219</v>
      </c>
    </row>
    <row r="213" spans="1:20">
      <c r="A213" s="20">
        <v>94</v>
      </c>
      <c r="B213" s="20">
        <v>1000</v>
      </c>
      <c r="C213" s="20" t="s">
        <v>221</v>
      </c>
      <c r="D213" s="21">
        <v>0</v>
      </c>
      <c r="E213" s="22">
        <v>0</v>
      </c>
      <c r="F213" s="22">
        <v>0</v>
      </c>
      <c r="G213" s="23">
        <f>((D213-E213+F213)*(B213))</f>
        <v>0</v>
      </c>
      <c r="H213" s="24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222</v>
      </c>
    </row>
    <row r="214" spans="1:20">
      <c r="A214" s="25" t="s">
        <v>223</v>
      </c>
      <c r="B214" s="25"/>
      <c r="C214" s="25"/>
      <c r="D214" s="25"/>
      <c r="E214" s="25"/>
      <c r="F214" s="25"/>
      <c r="G214" s="25"/>
      <c r="H214" s="25"/>
      <c r="T214" s="3" t="s">
        <v>222</v>
      </c>
    </row>
    <row r="215" spans="1:20">
      <c r="A215" s="14">
        <v>95</v>
      </c>
      <c r="B215" s="14">
        <v>10</v>
      </c>
      <c r="C215" s="14" t="s">
        <v>34</v>
      </c>
      <c r="D215" s="15">
        <v>0</v>
      </c>
      <c r="E215" s="16">
        <v>0</v>
      </c>
      <c r="F215" s="16">
        <v>0</v>
      </c>
      <c r="G215" s="17">
        <f>((D215-E215+F215)*(B215))</f>
        <v>0</v>
      </c>
      <c r="H215" s="18"/>
      <c r="I215" s="2">
        <f>((D215*B215))</f>
        <v>0</v>
      </c>
      <c r="J215" s="2">
        <f>((E215*B215))</f>
        <v>0</v>
      </c>
      <c r="K215" s="2">
        <f>((F215*B215))</f>
        <v>0</v>
      </c>
      <c r="O215" s="1" t="s">
        <v>224</v>
      </c>
    </row>
    <row r="216" spans="1:20">
      <c r="A216" s="19" t="s">
        <v>225</v>
      </c>
      <c r="B216" s="19"/>
      <c r="C216" s="19"/>
      <c r="D216" s="19"/>
      <c r="E216" s="19"/>
      <c r="F216" s="19"/>
      <c r="G216" s="19"/>
      <c r="H216" s="19"/>
      <c r="T216" s="3" t="s">
        <v>224</v>
      </c>
    </row>
    <row r="217" spans="1:20">
      <c r="A217" s="20">
        <v>96</v>
      </c>
      <c r="B217" s="20">
        <v>1500</v>
      </c>
      <c r="C217" s="20" t="s">
        <v>34</v>
      </c>
      <c r="D217" s="21">
        <v>0</v>
      </c>
      <c r="E217" s="22">
        <v>0</v>
      </c>
      <c r="F217" s="22">
        <v>0</v>
      </c>
      <c r="G217" s="23">
        <f>((D217-E217+F217)*(B217))</f>
        <v>0</v>
      </c>
      <c r="H217" s="24"/>
      <c r="I217" s="2">
        <f>((D217*B217))</f>
        <v>0</v>
      </c>
      <c r="J217" s="2">
        <f>((E217*B217))</f>
        <v>0</v>
      </c>
      <c r="K217" s="2">
        <f>((F217*B217))</f>
        <v>0</v>
      </c>
      <c r="O217" s="1" t="s">
        <v>226</v>
      </c>
    </row>
    <row r="218" spans="1:20">
      <c r="A218" s="25" t="s">
        <v>227</v>
      </c>
      <c r="B218" s="25"/>
      <c r="C218" s="25"/>
      <c r="D218" s="25"/>
      <c r="E218" s="25"/>
      <c r="F218" s="25"/>
      <c r="G218" s="25"/>
      <c r="H218" s="25"/>
      <c r="T218" s="3" t="s">
        <v>226</v>
      </c>
    </row>
    <row r="219" spans="1:20">
      <c r="A219" s="14">
        <v>97</v>
      </c>
      <c r="B219" s="14">
        <v>2000</v>
      </c>
      <c r="C219" s="14" t="s">
        <v>34</v>
      </c>
      <c r="D219" s="15">
        <v>0</v>
      </c>
      <c r="E219" s="16">
        <v>0</v>
      </c>
      <c r="F219" s="16">
        <v>0</v>
      </c>
      <c r="G219" s="17">
        <f>((D219-E219+F219)*(B219))</f>
        <v>0</v>
      </c>
      <c r="H219" s="18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228</v>
      </c>
    </row>
    <row r="220" spans="1:20">
      <c r="A220" s="19" t="s">
        <v>229</v>
      </c>
      <c r="B220" s="19"/>
      <c r="C220" s="19"/>
      <c r="D220" s="19"/>
      <c r="E220" s="19"/>
      <c r="F220" s="19"/>
      <c r="G220" s="19"/>
      <c r="H220" s="19"/>
      <c r="T220" s="3" t="s">
        <v>228</v>
      </c>
    </row>
    <row r="221" spans="1:20">
      <c r="A221" s="20">
        <v>98</v>
      </c>
      <c r="B221" s="20">
        <v>500</v>
      </c>
      <c r="C221" s="20" t="s">
        <v>230</v>
      </c>
      <c r="D221" s="21">
        <v>0</v>
      </c>
      <c r="E221" s="22">
        <v>0</v>
      </c>
      <c r="F221" s="22">
        <v>0</v>
      </c>
      <c r="G221" s="23">
        <f>((D221-E221+F221)*(B221))</f>
        <v>0</v>
      </c>
      <c r="H221" s="24"/>
      <c r="I221" s="2">
        <f>((D221*B221))</f>
        <v>0</v>
      </c>
      <c r="J221" s="2">
        <f>((E221*B221))</f>
        <v>0</v>
      </c>
      <c r="K221" s="2">
        <f>((F221*B221))</f>
        <v>0</v>
      </c>
      <c r="O221" s="1" t="s">
        <v>231</v>
      </c>
    </row>
    <row r="222" spans="1:20" ht="96" customHeight="1">
      <c r="A222" s="25" t="s">
        <v>232</v>
      </c>
      <c r="B222" s="25"/>
      <c r="C222" s="25"/>
      <c r="D222" s="25"/>
      <c r="E222" s="25"/>
      <c r="F222" s="25"/>
      <c r="G222" s="25"/>
      <c r="H222" s="25"/>
      <c r="T222" s="3" t="s">
        <v>231</v>
      </c>
    </row>
    <row r="223" spans="1:20">
      <c r="A223" s="14">
        <v>99</v>
      </c>
      <c r="B223" s="14">
        <v>50</v>
      </c>
      <c r="C223" s="14" t="s">
        <v>230</v>
      </c>
      <c r="D223" s="15">
        <v>0</v>
      </c>
      <c r="E223" s="16">
        <v>0</v>
      </c>
      <c r="F223" s="16">
        <v>0</v>
      </c>
      <c r="G223" s="17">
        <f>((D223-E223+F223)*(B223))</f>
        <v>0</v>
      </c>
      <c r="H223" s="18"/>
      <c r="I223" s="2">
        <f>((D223*B223))</f>
        <v>0</v>
      </c>
      <c r="J223" s="2">
        <f>((E223*B223))</f>
        <v>0</v>
      </c>
      <c r="K223" s="2">
        <f>((F223*B223))</f>
        <v>0</v>
      </c>
      <c r="O223" s="1" t="s">
        <v>233</v>
      </c>
    </row>
    <row r="224" spans="1:20" ht="72" customHeight="1">
      <c r="A224" s="19" t="s">
        <v>234</v>
      </c>
      <c r="B224" s="19"/>
      <c r="C224" s="19"/>
      <c r="D224" s="19"/>
      <c r="E224" s="19"/>
      <c r="F224" s="19"/>
      <c r="G224" s="19"/>
      <c r="H224" s="19"/>
      <c r="T224" s="3" t="s">
        <v>233</v>
      </c>
    </row>
    <row r="225" spans="1:20">
      <c r="A225" s="20">
        <v>100</v>
      </c>
      <c r="B225" s="20">
        <v>1500</v>
      </c>
      <c r="C225" s="20" t="s">
        <v>34</v>
      </c>
      <c r="D225" s="21">
        <v>0</v>
      </c>
      <c r="E225" s="22">
        <v>0</v>
      </c>
      <c r="F225" s="22">
        <v>0</v>
      </c>
      <c r="G225" s="23">
        <f>((D225-E225+F225)*(B225))</f>
        <v>0</v>
      </c>
      <c r="H225" s="24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235</v>
      </c>
    </row>
    <row r="226" spans="1:20">
      <c r="A226" s="25" t="s">
        <v>236</v>
      </c>
      <c r="B226" s="25"/>
      <c r="C226" s="25"/>
      <c r="D226" s="25"/>
      <c r="E226" s="25"/>
      <c r="F226" s="25"/>
      <c r="G226" s="25"/>
      <c r="H226" s="25"/>
      <c r="T226" s="3" t="s">
        <v>235</v>
      </c>
    </row>
    <row r="227" spans="1:20">
      <c r="A227" s="14">
        <v>101</v>
      </c>
      <c r="B227" s="14">
        <v>1500</v>
      </c>
      <c r="C227" s="14" t="s">
        <v>34</v>
      </c>
      <c r="D227" s="15">
        <v>0</v>
      </c>
      <c r="E227" s="16">
        <v>0</v>
      </c>
      <c r="F227" s="16">
        <v>0</v>
      </c>
      <c r="G227" s="17">
        <f>((D227-E227+F227)*(B227))</f>
        <v>0</v>
      </c>
      <c r="H227" s="18"/>
      <c r="I227" s="2">
        <f>((D227*B227))</f>
        <v>0</v>
      </c>
      <c r="J227" s="2">
        <f>((E227*B227))</f>
        <v>0</v>
      </c>
      <c r="K227" s="2">
        <f>((F227*B227))</f>
        <v>0</v>
      </c>
      <c r="O227" s="1" t="s">
        <v>237</v>
      </c>
    </row>
    <row r="228" spans="1:20">
      <c r="A228" s="19" t="s">
        <v>238</v>
      </c>
      <c r="B228" s="19"/>
      <c r="C228" s="19"/>
      <c r="D228" s="19"/>
      <c r="E228" s="19"/>
      <c r="F228" s="19"/>
      <c r="G228" s="19"/>
      <c r="H228" s="19"/>
      <c r="T228" s="3" t="s">
        <v>237</v>
      </c>
    </row>
    <row r="229" spans="1:20">
      <c r="A229" s="20">
        <v>102</v>
      </c>
      <c r="B229" s="20">
        <v>100</v>
      </c>
      <c r="C229" s="20" t="s">
        <v>34</v>
      </c>
      <c r="D229" s="21">
        <v>0</v>
      </c>
      <c r="E229" s="22">
        <v>0</v>
      </c>
      <c r="F229" s="22">
        <v>0</v>
      </c>
      <c r="G229" s="23">
        <f>((D229-E229+F229)*(B229))</f>
        <v>0</v>
      </c>
      <c r="H229" s="24"/>
      <c r="I229" s="2">
        <f>((D229*B229))</f>
        <v>0</v>
      </c>
      <c r="J229" s="2">
        <f>((E229*B229))</f>
        <v>0</v>
      </c>
      <c r="K229" s="2">
        <f>((F229*B229))</f>
        <v>0</v>
      </c>
      <c r="O229" s="1" t="s">
        <v>239</v>
      </c>
    </row>
    <row r="230" spans="1:20">
      <c r="A230" s="25" t="s">
        <v>240</v>
      </c>
      <c r="B230" s="25"/>
      <c r="C230" s="25"/>
      <c r="D230" s="25"/>
      <c r="E230" s="25"/>
      <c r="F230" s="25"/>
      <c r="G230" s="25"/>
      <c r="H230" s="25"/>
      <c r="T230" s="3" t="s">
        <v>239</v>
      </c>
    </row>
    <row r="231" spans="1:20">
      <c r="A231" s="14">
        <v>103</v>
      </c>
      <c r="B231" s="14">
        <v>1000</v>
      </c>
      <c r="C231" s="14" t="s">
        <v>34</v>
      </c>
      <c r="D231" s="15">
        <v>0</v>
      </c>
      <c r="E231" s="16">
        <v>0</v>
      </c>
      <c r="F231" s="16">
        <v>0</v>
      </c>
      <c r="G231" s="17">
        <f>((D231-E231+F231)*(B231))</f>
        <v>0</v>
      </c>
      <c r="H231" s="18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241</v>
      </c>
    </row>
    <row r="232" spans="1:20" ht="48" customHeight="1">
      <c r="A232" s="19" t="s">
        <v>242</v>
      </c>
      <c r="B232" s="19"/>
      <c r="C232" s="19"/>
      <c r="D232" s="19"/>
      <c r="E232" s="19"/>
      <c r="F232" s="19"/>
      <c r="G232" s="19"/>
      <c r="H232" s="19"/>
      <c r="T232" s="3" t="s">
        <v>241</v>
      </c>
    </row>
    <row r="233" spans="1:20">
      <c r="A233" s="20">
        <v>104</v>
      </c>
      <c r="B233" s="20">
        <v>1000</v>
      </c>
      <c r="C233" s="20" t="s">
        <v>34</v>
      </c>
      <c r="D233" s="21">
        <v>0</v>
      </c>
      <c r="E233" s="22">
        <v>0</v>
      </c>
      <c r="F233" s="22">
        <v>0</v>
      </c>
      <c r="G233" s="23">
        <f>((D233-E233+F233)*(B233))</f>
        <v>0</v>
      </c>
      <c r="H233" s="24"/>
      <c r="I233" s="2">
        <f>((D233*B233))</f>
        <v>0</v>
      </c>
      <c r="J233" s="2">
        <f>((E233*B233))</f>
        <v>0</v>
      </c>
      <c r="K233" s="2">
        <f>((F233*B233))</f>
        <v>0</v>
      </c>
      <c r="O233" s="1" t="s">
        <v>243</v>
      </c>
    </row>
    <row r="234" spans="1:20">
      <c r="A234" s="25" t="s">
        <v>244</v>
      </c>
      <c r="B234" s="25"/>
      <c r="C234" s="25"/>
      <c r="D234" s="25"/>
      <c r="E234" s="25"/>
      <c r="F234" s="25"/>
      <c r="G234" s="25"/>
      <c r="H234" s="25"/>
      <c r="T234" s="3" t="s">
        <v>243</v>
      </c>
    </row>
    <row r="235" spans="1:20">
      <c r="A235" s="14">
        <v>105</v>
      </c>
      <c r="B235" s="14">
        <v>1000</v>
      </c>
      <c r="C235" s="14" t="s">
        <v>34</v>
      </c>
      <c r="D235" s="15">
        <v>0</v>
      </c>
      <c r="E235" s="16">
        <v>0</v>
      </c>
      <c r="F235" s="16">
        <v>0</v>
      </c>
      <c r="G235" s="17">
        <f>((D235-E235+F235)*(B235))</f>
        <v>0</v>
      </c>
      <c r="H235" s="18"/>
      <c r="I235" s="2">
        <f>((D235*B235))</f>
        <v>0</v>
      </c>
      <c r="J235" s="2">
        <f>((E235*B235))</f>
        <v>0</v>
      </c>
      <c r="K235" s="2">
        <f>((F235*B235))</f>
        <v>0</v>
      </c>
      <c r="O235" s="1" t="s">
        <v>245</v>
      </c>
    </row>
    <row r="236" spans="1:20">
      <c r="A236" s="19" t="s">
        <v>246</v>
      </c>
      <c r="B236" s="19"/>
      <c r="C236" s="19"/>
      <c r="D236" s="19"/>
      <c r="E236" s="19"/>
      <c r="F236" s="19"/>
      <c r="G236" s="19"/>
      <c r="H236" s="19"/>
      <c r="T236" s="3" t="s">
        <v>245</v>
      </c>
    </row>
    <row r="237" spans="1:20">
      <c r="A237" s="20">
        <v>106</v>
      </c>
      <c r="B237" s="20">
        <v>160000</v>
      </c>
      <c r="C237" s="20" t="s">
        <v>34</v>
      </c>
      <c r="D237" s="21">
        <v>0</v>
      </c>
      <c r="E237" s="22">
        <v>0</v>
      </c>
      <c r="F237" s="22">
        <v>0</v>
      </c>
      <c r="G237" s="23">
        <f>((D237-E237+F237)*(B237))</f>
        <v>0</v>
      </c>
      <c r="H237" s="24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247</v>
      </c>
    </row>
    <row r="238" spans="1:20" ht="36" customHeight="1">
      <c r="A238" s="25" t="s">
        <v>248</v>
      </c>
      <c r="B238" s="25"/>
      <c r="C238" s="25"/>
      <c r="D238" s="25"/>
      <c r="E238" s="25"/>
      <c r="F238" s="25"/>
      <c r="G238" s="25"/>
      <c r="H238" s="25"/>
      <c r="T238" s="3" t="s">
        <v>247</v>
      </c>
    </row>
    <row r="239" spans="1:20">
      <c r="A239" s="14">
        <v>107</v>
      </c>
      <c r="B239" s="14">
        <v>4000</v>
      </c>
      <c r="C239" s="14" t="s">
        <v>53</v>
      </c>
      <c r="D239" s="15">
        <v>0</v>
      </c>
      <c r="E239" s="16">
        <v>0</v>
      </c>
      <c r="F239" s="16">
        <v>0</v>
      </c>
      <c r="G239" s="17">
        <f>((D239-E239+F239)*(B239))</f>
        <v>0</v>
      </c>
      <c r="H239" s="18"/>
      <c r="I239" s="2">
        <f>((D239*B239))</f>
        <v>0</v>
      </c>
      <c r="J239" s="2">
        <f>((E239*B239))</f>
        <v>0</v>
      </c>
      <c r="K239" s="2">
        <f>((F239*B239))</f>
        <v>0</v>
      </c>
      <c r="O239" s="1" t="s">
        <v>249</v>
      </c>
    </row>
    <row r="240" spans="1:20">
      <c r="A240" s="19" t="s">
        <v>250</v>
      </c>
      <c r="B240" s="19"/>
      <c r="C240" s="19"/>
      <c r="D240" s="19"/>
      <c r="E240" s="19"/>
      <c r="F240" s="19"/>
      <c r="G240" s="19"/>
      <c r="H240" s="19"/>
      <c r="T240" s="3" t="s">
        <v>249</v>
      </c>
    </row>
    <row r="241" spans="1:20">
      <c r="A241" s="20">
        <v>108</v>
      </c>
      <c r="B241" s="20">
        <v>3000</v>
      </c>
      <c r="C241" s="20" t="s">
        <v>251</v>
      </c>
      <c r="D241" s="21">
        <v>0</v>
      </c>
      <c r="E241" s="22">
        <v>0</v>
      </c>
      <c r="F241" s="22">
        <v>0</v>
      </c>
      <c r="G241" s="23">
        <f>((D241-E241+F241)*(B241))</f>
        <v>0</v>
      </c>
      <c r="H241" s="24"/>
      <c r="I241" s="2">
        <f>((D241*B241))</f>
        <v>0</v>
      </c>
      <c r="J241" s="2">
        <f>((E241*B241))</f>
        <v>0</v>
      </c>
      <c r="K241" s="2">
        <f>((F241*B241))</f>
        <v>0</v>
      </c>
      <c r="O241" s="1" t="s">
        <v>252</v>
      </c>
    </row>
    <row r="242" spans="1:20" ht="132" customHeight="1">
      <c r="A242" s="25" t="s">
        <v>253</v>
      </c>
      <c r="B242" s="25"/>
      <c r="C242" s="25"/>
      <c r="D242" s="25"/>
      <c r="E242" s="25"/>
      <c r="F242" s="25"/>
      <c r="G242" s="25"/>
      <c r="H242" s="25"/>
      <c r="T242" s="3" t="s">
        <v>252</v>
      </c>
    </row>
    <row r="243" spans="1:20">
      <c r="A243" s="14">
        <v>109</v>
      </c>
      <c r="B243" s="14">
        <v>3000</v>
      </c>
      <c r="C243" s="14" t="s">
        <v>251</v>
      </c>
      <c r="D243" s="15">
        <v>0</v>
      </c>
      <c r="E243" s="16">
        <v>0</v>
      </c>
      <c r="F243" s="16">
        <v>0</v>
      </c>
      <c r="G243" s="17">
        <f>((D243-E243+F243)*(B243))</f>
        <v>0</v>
      </c>
      <c r="H243" s="18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254</v>
      </c>
    </row>
    <row r="244" spans="1:20">
      <c r="A244" s="19" t="s">
        <v>255</v>
      </c>
      <c r="B244" s="19"/>
      <c r="C244" s="19"/>
      <c r="D244" s="19"/>
      <c r="E244" s="19"/>
      <c r="F244" s="19"/>
      <c r="G244" s="19"/>
      <c r="H244" s="19"/>
      <c r="T244" s="3" t="s">
        <v>254</v>
      </c>
    </row>
    <row r="245" spans="1:20">
      <c r="A245" s="20">
        <v>110</v>
      </c>
      <c r="B245" s="20">
        <v>500</v>
      </c>
      <c r="C245" s="20" t="s">
        <v>251</v>
      </c>
      <c r="D245" s="21">
        <v>0</v>
      </c>
      <c r="E245" s="22">
        <v>0</v>
      </c>
      <c r="F245" s="22">
        <v>0</v>
      </c>
      <c r="G245" s="23">
        <f>((D245-E245+F245)*(B245))</f>
        <v>0</v>
      </c>
      <c r="H245" s="24"/>
      <c r="I245" s="2">
        <f>((D245*B245))</f>
        <v>0</v>
      </c>
      <c r="J245" s="2">
        <f>((E245*B245))</f>
        <v>0</v>
      </c>
      <c r="K245" s="2">
        <f>((F245*B245))</f>
        <v>0</v>
      </c>
      <c r="O245" s="1" t="s">
        <v>256</v>
      </c>
    </row>
    <row r="246" spans="1:20">
      <c r="A246" s="25" t="s">
        <v>257</v>
      </c>
      <c r="B246" s="25"/>
      <c r="C246" s="25"/>
      <c r="D246" s="25"/>
      <c r="E246" s="25"/>
      <c r="F246" s="25"/>
      <c r="G246" s="25"/>
      <c r="H246" s="25"/>
      <c r="T246" s="3" t="s">
        <v>256</v>
      </c>
    </row>
    <row r="247" spans="1:20">
      <c r="A247" s="14">
        <v>111</v>
      </c>
      <c r="B247" s="14">
        <v>200</v>
      </c>
      <c r="C247" s="14" t="s">
        <v>186</v>
      </c>
      <c r="D247" s="15">
        <v>0</v>
      </c>
      <c r="E247" s="16">
        <v>0</v>
      </c>
      <c r="F247" s="16">
        <v>0</v>
      </c>
      <c r="G247" s="17">
        <f>((D247-E247+F247)*(B247))</f>
        <v>0</v>
      </c>
      <c r="H247" s="18"/>
      <c r="I247" s="2">
        <f>((D247*B247))</f>
        <v>0</v>
      </c>
      <c r="J247" s="2">
        <f>((E247*B247))</f>
        <v>0</v>
      </c>
      <c r="K247" s="2">
        <f>((F247*B247))</f>
        <v>0</v>
      </c>
      <c r="O247" s="1" t="s">
        <v>258</v>
      </c>
    </row>
    <row r="248" spans="1:20">
      <c r="A248" s="19" t="s">
        <v>259</v>
      </c>
      <c r="B248" s="19"/>
      <c r="C248" s="19"/>
      <c r="D248" s="19"/>
      <c r="E248" s="19"/>
      <c r="F248" s="19"/>
      <c r="G248" s="19"/>
      <c r="H248" s="19"/>
      <c r="T248" s="3" t="s">
        <v>258</v>
      </c>
    </row>
    <row r="249" spans="1:20">
      <c r="A249" s="20">
        <v>112</v>
      </c>
      <c r="B249" s="20">
        <v>500</v>
      </c>
      <c r="C249" s="20" t="s">
        <v>186</v>
      </c>
      <c r="D249" s="21">
        <v>0</v>
      </c>
      <c r="E249" s="22">
        <v>0</v>
      </c>
      <c r="F249" s="22">
        <v>0</v>
      </c>
      <c r="G249" s="23">
        <f>((D249-E249+F249)*(B249))</f>
        <v>0</v>
      </c>
      <c r="H249" s="24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260</v>
      </c>
    </row>
    <row r="250" spans="1:20">
      <c r="A250" s="25" t="s">
        <v>261</v>
      </c>
      <c r="B250" s="25"/>
      <c r="C250" s="25"/>
      <c r="D250" s="25"/>
      <c r="E250" s="25"/>
      <c r="F250" s="25"/>
      <c r="G250" s="25"/>
      <c r="H250" s="25"/>
      <c r="T250" s="3" t="s">
        <v>260</v>
      </c>
    </row>
    <row r="251" spans="1:20">
      <c r="A251" s="14">
        <v>113</v>
      </c>
      <c r="B251" s="14">
        <v>900</v>
      </c>
      <c r="C251" s="14" t="s">
        <v>186</v>
      </c>
      <c r="D251" s="15">
        <v>0</v>
      </c>
      <c r="E251" s="16">
        <v>0</v>
      </c>
      <c r="F251" s="16">
        <v>0</v>
      </c>
      <c r="G251" s="17">
        <f>((D251-E251+F251)*(B251))</f>
        <v>0</v>
      </c>
      <c r="H251" s="18"/>
      <c r="I251" s="2">
        <f>((D251*B251))</f>
        <v>0</v>
      </c>
      <c r="J251" s="2">
        <f>((E251*B251))</f>
        <v>0</v>
      </c>
      <c r="K251" s="2">
        <f>((F251*B251))</f>
        <v>0</v>
      </c>
      <c r="O251" s="1" t="s">
        <v>262</v>
      </c>
    </row>
    <row r="252" spans="1:20">
      <c r="A252" s="19" t="s">
        <v>263</v>
      </c>
      <c r="B252" s="19"/>
      <c r="C252" s="19"/>
      <c r="D252" s="19"/>
      <c r="E252" s="19"/>
      <c r="F252" s="19"/>
      <c r="G252" s="19"/>
      <c r="H252" s="19"/>
      <c r="T252" s="3" t="s">
        <v>262</v>
      </c>
    </row>
    <row r="253" spans="1:20">
      <c r="A253" s="20">
        <v>114</v>
      </c>
      <c r="B253" s="20">
        <v>500</v>
      </c>
      <c r="C253" s="20" t="s">
        <v>34</v>
      </c>
      <c r="D253" s="21">
        <v>0</v>
      </c>
      <c r="E253" s="22">
        <v>0</v>
      </c>
      <c r="F253" s="22">
        <v>0</v>
      </c>
      <c r="G253" s="23">
        <f>((D253-E253+F253)*(B253))</f>
        <v>0</v>
      </c>
      <c r="H253" s="24"/>
      <c r="I253" s="2">
        <f>((D253*B253))</f>
        <v>0</v>
      </c>
      <c r="J253" s="2">
        <f>((E253*B253))</f>
        <v>0</v>
      </c>
      <c r="K253" s="2">
        <f>((F253*B253))</f>
        <v>0</v>
      </c>
      <c r="O253" s="1" t="s">
        <v>264</v>
      </c>
    </row>
    <row r="254" spans="1:20">
      <c r="A254" s="25" t="s">
        <v>265</v>
      </c>
      <c r="B254" s="25"/>
      <c r="C254" s="25"/>
      <c r="D254" s="25"/>
      <c r="E254" s="25"/>
      <c r="F254" s="25"/>
      <c r="G254" s="25"/>
      <c r="H254" s="25"/>
      <c r="T254" s="3" t="s">
        <v>264</v>
      </c>
    </row>
    <row r="255" spans="1:20">
      <c r="A255" s="14">
        <v>115</v>
      </c>
      <c r="B255" s="14">
        <v>100</v>
      </c>
      <c r="C255" s="14" t="s">
        <v>34</v>
      </c>
      <c r="D255" s="15">
        <v>0</v>
      </c>
      <c r="E255" s="16">
        <v>0</v>
      </c>
      <c r="F255" s="16">
        <v>0</v>
      </c>
      <c r="G255" s="17">
        <f>((D255-E255+F255)*(B255))</f>
        <v>0</v>
      </c>
      <c r="H255" s="18"/>
      <c r="I255" s="2">
        <f>((D255*B255))</f>
        <v>0</v>
      </c>
      <c r="J255" s="2">
        <f>((E255*B255))</f>
        <v>0</v>
      </c>
      <c r="K255" s="2">
        <f>((F255*B255))</f>
        <v>0</v>
      </c>
      <c r="O255" s="1" t="s">
        <v>266</v>
      </c>
    </row>
    <row r="256" spans="1:20">
      <c r="A256" s="19" t="s">
        <v>267</v>
      </c>
      <c r="B256" s="19"/>
      <c r="C256" s="19"/>
      <c r="D256" s="19"/>
      <c r="E256" s="19"/>
      <c r="F256" s="19"/>
      <c r="G256" s="19"/>
      <c r="H256" s="19"/>
      <c r="T256" s="3" t="s">
        <v>266</v>
      </c>
    </row>
    <row r="257" spans="1:20">
      <c r="A257" s="20">
        <v>116</v>
      </c>
      <c r="B257" s="20">
        <v>1000</v>
      </c>
      <c r="C257" s="20" t="s">
        <v>34</v>
      </c>
      <c r="D257" s="21">
        <v>0</v>
      </c>
      <c r="E257" s="22">
        <v>0</v>
      </c>
      <c r="F257" s="22">
        <v>0</v>
      </c>
      <c r="G257" s="23">
        <f>((D257-E257+F257)*(B257))</f>
        <v>0</v>
      </c>
      <c r="H257" s="24"/>
      <c r="I257" s="2">
        <f>((D257*B257))</f>
        <v>0</v>
      </c>
      <c r="J257" s="2">
        <f>((E257*B257))</f>
        <v>0</v>
      </c>
      <c r="K257" s="2">
        <f>((F257*B257))</f>
        <v>0</v>
      </c>
      <c r="O257" s="1" t="s">
        <v>268</v>
      </c>
    </row>
    <row r="258" spans="1:20">
      <c r="A258" s="25" t="s">
        <v>269</v>
      </c>
      <c r="B258" s="25"/>
      <c r="C258" s="25"/>
      <c r="D258" s="25"/>
      <c r="E258" s="25"/>
      <c r="F258" s="25"/>
      <c r="G258" s="25"/>
      <c r="H258" s="25"/>
      <c r="T258" s="3" t="s">
        <v>268</v>
      </c>
    </row>
    <row r="259" spans="1:20">
      <c r="A259" s="14">
        <v>117</v>
      </c>
      <c r="B259" s="14">
        <v>10</v>
      </c>
      <c r="C259" s="14" t="s">
        <v>34</v>
      </c>
      <c r="D259" s="15">
        <v>0</v>
      </c>
      <c r="E259" s="16">
        <v>0</v>
      </c>
      <c r="F259" s="16">
        <v>0</v>
      </c>
      <c r="G259" s="17">
        <f>((D259-E259+F259)*(B259))</f>
        <v>0</v>
      </c>
      <c r="H259" s="18"/>
      <c r="I259" s="2">
        <f>((D259*B259))</f>
        <v>0</v>
      </c>
      <c r="J259" s="2">
        <f>((E259*B259))</f>
        <v>0</v>
      </c>
      <c r="K259" s="2">
        <f>((F259*B259))</f>
        <v>0</v>
      </c>
      <c r="O259" s="1" t="s">
        <v>270</v>
      </c>
    </row>
    <row r="260" spans="1:20">
      <c r="A260" s="19" t="s">
        <v>271</v>
      </c>
      <c r="B260" s="19"/>
      <c r="C260" s="19"/>
      <c r="D260" s="19"/>
      <c r="E260" s="19"/>
      <c r="F260" s="19"/>
      <c r="G260" s="19"/>
      <c r="H260" s="19"/>
      <c r="T260" s="3" t="s">
        <v>270</v>
      </c>
    </row>
    <row r="261" spans="1:20">
      <c r="A261" s="20">
        <v>118</v>
      </c>
      <c r="B261" s="20">
        <v>10000</v>
      </c>
      <c r="C261" s="20" t="s">
        <v>31</v>
      </c>
      <c r="D261" s="21">
        <v>0</v>
      </c>
      <c r="E261" s="22">
        <v>0</v>
      </c>
      <c r="F261" s="22">
        <v>0</v>
      </c>
      <c r="G261" s="23">
        <f>((D261-E261+F261)*(B261))</f>
        <v>0</v>
      </c>
      <c r="H261" s="24"/>
      <c r="I261" s="2">
        <f>((D261*B261))</f>
        <v>0</v>
      </c>
      <c r="J261" s="2">
        <f>((E261*B261))</f>
        <v>0</v>
      </c>
      <c r="K261" s="2">
        <f>((F261*B261))</f>
        <v>0</v>
      </c>
      <c r="O261" s="1" t="s">
        <v>272</v>
      </c>
    </row>
    <row r="262" spans="1:20">
      <c r="A262" s="25" t="s">
        <v>273</v>
      </c>
      <c r="B262" s="25"/>
      <c r="C262" s="25"/>
      <c r="D262" s="25"/>
      <c r="E262" s="25"/>
      <c r="F262" s="25"/>
      <c r="G262" s="25"/>
      <c r="H262" s="25"/>
      <c r="T262" s="3" t="s">
        <v>272</v>
      </c>
    </row>
    <row r="263" spans="1:20">
      <c r="A263" s="14">
        <v>119</v>
      </c>
      <c r="B263" s="14">
        <v>100</v>
      </c>
      <c r="C263" s="14" t="s">
        <v>34</v>
      </c>
      <c r="D263" s="15">
        <v>0</v>
      </c>
      <c r="E263" s="16">
        <v>0</v>
      </c>
      <c r="F263" s="16">
        <v>0</v>
      </c>
      <c r="G263" s="17">
        <f>((D263-E263+F263)*(B263))</f>
        <v>0</v>
      </c>
      <c r="H263" s="18"/>
      <c r="I263" s="2">
        <f>((D263*B263))</f>
        <v>0</v>
      </c>
      <c r="J263" s="2">
        <f>((E263*B263))</f>
        <v>0</v>
      </c>
      <c r="K263" s="2">
        <f>((F263*B263))</f>
        <v>0</v>
      </c>
      <c r="O263" s="1" t="s">
        <v>274</v>
      </c>
    </row>
    <row r="264" spans="1:20">
      <c r="A264" s="19" t="s">
        <v>275</v>
      </c>
      <c r="B264" s="19"/>
      <c r="C264" s="19"/>
      <c r="D264" s="19"/>
      <c r="E264" s="19"/>
      <c r="F264" s="19"/>
      <c r="G264" s="19"/>
      <c r="H264" s="19"/>
      <c r="T264" s="3" t="s">
        <v>274</v>
      </c>
    </row>
    <row r="265" spans="1:20">
      <c r="A265" s="20">
        <v>120</v>
      </c>
      <c r="B265" s="20">
        <v>100</v>
      </c>
      <c r="C265" s="20" t="s">
        <v>34</v>
      </c>
      <c r="D265" s="21">
        <v>0</v>
      </c>
      <c r="E265" s="22">
        <v>0</v>
      </c>
      <c r="F265" s="22">
        <v>0</v>
      </c>
      <c r="G265" s="23">
        <f>((D265-E265+F265)*(B265))</f>
        <v>0</v>
      </c>
      <c r="H265" s="24"/>
      <c r="I265" s="2">
        <f>((D265*B265))</f>
        <v>0</v>
      </c>
      <c r="J265" s="2">
        <f>((E265*B265))</f>
        <v>0</v>
      </c>
      <c r="K265" s="2">
        <f>((F265*B265))</f>
        <v>0</v>
      </c>
      <c r="O265" s="1" t="s">
        <v>276</v>
      </c>
    </row>
    <row r="266" spans="1:20">
      <c r="A266" s="25" t="s">
        <v>277</v>
      </c>
      <c r="B266" s="25"/>
      <c r="C266" s="25"/>
      <c r="D266" s="25"/>
      <c r="E266" s="25"/>
      <c r="F266" s="25"/>
      <c r="G266" s="25"/>
      <c r="H266" s="25"/>
      <c r="T266" s="3" t="s">
        <v>276</v>
      </c>
    </row>
    <row r="267" spans="1:20">
      <c r="A267" s="14">
        <v>121</v>
      </c>
      <c r="B267" s="14">
        <v>100</v>
      </c>
      <c r="C267" s="14" t="s">
        <v>34</v>
      </c>
      <c r="D267" s="15">
        <v>0</v>
      </c>
      <c r="E267" s="16">
        <v>0</v>
      </c>
      <c r="F267" s="16">
        <v>0</v>
      </c>
      <c r="G267" s="17">
        <f>((D267-E267+F267)*(B267))</f>
        <v>0</v>
      </c>
      <c r="H267" s="18"/>
      <c r="I267" s="2">
        <f>((D267*B267))</f>
        <v>0</v>
      </c>
      <c r="J267" s="2">
        <f>((E267*B267))</f>
        <v>0</v>
      </c>
      <c r="K267" s="2">
        <f>((F267*B267))</f>
        <v>0</v>
      </c>
      <c r="O267" s="1" t="s">
        <v>278</v>
      </c>
    </row>
    <row r="268" spans="1:20">
      <c r="A268" s="19" t="s">
        <v>279</v>
      </c>
      <c r="B268" s="19"/>
      <c r="C268" s="19"/>
      <c r="D268" s="19"/>
      <c r="E268" s="19"/>
      <c r="F268" s="19"/>
      <c r="G268" s="19"/>
      <c r="H268" s="19"/>
      <c r="T268" s="3" t="s">
        <v>278</v>
      </c>
    </row>
    <row r="269" spans="1:20">
      <c r="A269" s="20">
        <v>122</v>
      </c>
      <c r="B269" s="20">
        <v>100</v>
      </c>
      <c r="C269" s="20" t="s">
        <v>34</v>
      </c>
      <c r="D269" s="21">
        <v>0</v>
      </c>
      <c r="E269" s="22">
        <v>0</v>
      </c>
      <c r="F269" s="22">
        <v>0</v>
      </c>
      <c r="G269" s="23">
        <f>((D269-E269+F269)*(B269))</f>
        <v>0</v>
      </c>
      <c r="H269" s="24"/>
      <c r="I269" s="2">
        <f>((D269*B269))</f>
        <v>0</v>
      </c>
      <c r="J269" s="2">
        <f>((E269*B269))</f>
        <v>0</v>
      </c>
      <c r="K269" s="2">
        <f>((F269*B269))</f>
        <v>0</v>
      </c>
      <c r="O269" s="1" t="s">
        <v>280</v>
      </c>
    </row>
    <row r="270" spans="1:20">
      <c r="A270" s="25" t="s">
        <v>281</v>
      </c>
      <c r="B270" s="25"/>
      <c r="C270" s="25"/>
      <c r="D270" s="25"/>
      <c r="E270" s="25"/>
      <c r="F270" s="25"/>
      <c r="G270" s="25"/>
      <c r="H270" s="25"/>
      <c r="T270" s="3" t="s">
        <v>280</v>
      </c>
    </row>
    <row r="271" spans="1:20">
      <c r="A271" s="14">
        <v>123</v>
      </c>
      <c r="B271" s="14">
        <v>30</v>
      </c>
      <c r="C271" s="14" t="s">
        <v>282</v>
      </c>
      <c r="D271" s="15">
        <v>0</v>
      </c>
      <c r="E271" s="16">
        <v>0</v>
      </c>
      <c r="F271" s="16">
        <v>0</v>
      </c>
      <c r="G271" s="17">
        <f>((D271-E271+F271)*(B271))</f>
        <v>0</v>
      </c>
      <c r="H271" s="18"/>
      <c r="I271" s="2">
        <f>((D271*B271))</f>
        <v>0</v>
      </c>
      <c r="J271" s="2">
        <f>((E271*B271))</f>
        <v>0</v>
      </c>
      <c r="K271" s="2">
        <f>((F271*B271))</f>
        <v>0</v>
      </c>
      <c r="O271" s="1" t="s">
        <v>283</v>
      </c>
    </row>
    <row r="272" spans="1:20">
      <c r="A272" s="19" t="s">
        <v>284</v>
      </c>
      <c r="B272" s="19"/>
      <c r="C272" s="19"/>
      <c r="D272" s="19"/>
      <c r="E272" s="19"/>
      <c r="F272" s="19"/>
      <c r="G272" s="19"/>
      <c r="H272" s="19"/>
      <c r="T272" s="3" t="s">
        <v>283</v>
      </c>
    </row>
    <row r="273" spans="1:20">
      <c r="A273" s="20">
        <v>124</v>
      </c>
      <c r="B273" s="20">
        <v>180000</v>
      </c>
      <c r="C273" s="20" t="s">
        <v>34</v>
      </c>
      <c r="D273" s="21">
        <v>0</v>
      </c>
      <c r="E273" s="22">
        <v>0</v>
      </c>
      <c r="F273" s="22">
        <v>0</v>
      </c>
      <c r="G273" s="23">
        <f>((D273-E273+F273)*(B273))</f>
        <v>0</v>
      </c>
      <c r="H273" s="24"/>
      <c r="I273" s="2">
        <f>((D273*B273))</f>
        <v>0</v>
      </c>
      <c r="J273" s="2">
        <f>((E273*B273))</f>
        <v>0</v>
      </c>
      <c r="K273" s="2">
        <f>((F273*B273))</f>
        <v>0</v>
      </c>
      <c r="O273" s="1" t="s">
        <v>285</v>
      </c>
    </row>
    <row r="274" spans="1:20">
      <c r="A274" s="25" t="s">
        <v>286</v>
      </c>
      <c r="B274" s="25"/>
      <c r="C274" s="25"/>
      <c r="D274" s="25"/>
      <c r="E274" s="25"/>
      <c r="F274" s="25"/>
      <c r="G274" s="25"/>
      <c r="H274" s="25"/>
      <c r="T274" s="3" t="s">
        <v>285</v>
      </c>
    </row>
    <row r="275" spans="1:20">
      <c r="A275" s="14">
        <v>125</v>
      </c>
      <c r="B275" s="14">
        <v>20000</v>
      </c>
      <c r="C275" s="14" t="s">
        <v>34</v>
      </c>
      <c r="D275" s="15">
        <v>0</v>
      </c>
      <c r="E275" s="16">
        <v>0</v>
      </c>
      <c r="F275" s="16">
        <v>0</v>
      </c>
      <c r="G275" s="17">
        <f>((D275-E275+F275)*(B275))</f>
        <v>0</v>
      </c>
      <c r="H275" s="18"/>
      <c r="I275" s="2">
        <f>((D275*B275))</f>
        <v>0</v>
      </c>
      <c r="J275" s="2">
        <f>((E275*B275))</f>
        <v>0</v>
      </c>
      <c r="K275" s="2">
        <f>((F275*B275))</f>
        <v>0</v>
      </c>
      <c r="O275" s="1" t="s">
        <v>287</v>
      </c>
    </row>
    <row r="276" spans="1:20">
      <c r="A276" s="19" t="s">
        <v>288</v>
      </c>
      <c r="B276" s="19"/>
      <c r="C276" s="19"/>
      <c r="D276" s="19"/>
      <c r="E276" s="19"/>
      <c r="F276" s="19"/>
      <c r="G276" s="19"/>
      <c r="H276" s="19"/>
      <c r="T276" s="3" t="s">
        <v>287</v>
      </c>
    </row>
    <row r="277" spans="1:20">
      <c r="A277" s="20">
        <v>126</v>
      </c>
      <c r="B277" s="20">
        <v>25000</v>
      </c>
      <c r="C277" s="20" t="s">
        <v>34</v>
      </c>
      <c r="D277" s="21">
        <v>0</v>
      </c>
      <c r="E277" s="22">
        <v>0</v>
      </c>
      <c r="F277" s="22">
        <v>0</v>
      </c>
      <c r="G277" s="23">
        <f>((D277-E277+F277)*(B277))</f>
        <v>0</v>
      </c>
      <c r="H277" s="24"/>
      <c r="I277" s="2">
        <f>((D277*B277))</f>
        <v>0</v>
      </c>
      <c r="J277" s="2">
        <f>((E277*B277))</f>
        <v>0</v>
      </c>
      <c r="K277" s="2">
        <f>((F277*B277))</f>
        <v>0</v>
      </c>
      <c r="O277" s="1" t="s">
        <v>289</v>
      </c>
    </row>
    <row r="278" spans="1:20">
      <c r="A278" s="25" t="s">
        <v>290</v>
      </c>
      <c r="B278" s="25"/>
      <c r="C278" s="25"/>
      <c r="D278" s="25"/>
      <c r="E278" s="25"/>
      <c r="F278" s="25"/>
      <c r="G278" s="25"/>
      <c r="H278" s="25"/>
      <c r="T278" s="3" t="s">
        <v>289</v>
      </c>
    </row>
    <row r="279" spans="1:20">
      <c r="A279" s="14">
        <v>127</v>
      </c>
      <c r="B279" s="14">
        <v>12000</v>
      </c>
      <c r="C279" s="14" t="s">
        <v>34</v>
      </c>
      <c r="D279" s="15">
        <v>0</v>
      </c>
      <c r="E279" s="16">
        <v>0</v>
      </c>
      <c r="F279" s="16">
        <v>0</v>
      </c>
      <c r="G279" s="17">
        <f>((D279-E279+F279)*(B279))</f>
        <v>0</v>
      </c>
      <c r="H279" s="18"/>
      <c r="I279" s="2">
        <f>((D279*B279))</f>
        <v>0</v>
      </c>
      <c r="J279" s="2">
        <f>((E279*B279))</f>
        <v>0</v>
      </c>
      <c r="K279" s="2">
        <f>((F279*B279))</f>
        <v>0</v>
      </c>
      <c r="O279" s="1" t="s">
        <v>291</v>
      </c>
    </row>
    <row r="280" spans="1:20">
      <c r="A280" s="19" t="s">
        <v>292</v>
      </c>
      <c r="B280" s="19"/>
      <c r="C280" s="19"/>
      <c r="D280" s="19"/>
      <c r="E280" s="19"/>
      <c r="F280" s="19"/>
      <c r="G280" s="19"/>
      <c r="H280" s="19"/>
      <c r="T280" s="3" t="s">
        <v>291</v>
      </c>
    </row>
    <row r="281" spans="1:20">
      <c r="A281" s="20">
        <v>128</v>
      </c>
      <c r="B281" s="20">
        <v>5000</v>
      </c>
      <c r="C281" s="20" t="s">
        <v>34</v>
      </c>
      <c r="D281" s="21">
        <v>0</v>
      </c>
      <c r="E281" s="22">
        <v>0</v>
      </c>
      <c r="F281" s="22">
        <v>0</v>
      </c>
      <c r="G281" s="23">
        <f>((D281-E281+F281)*(B281))</f>
        <v>0</v>
      </c>
      <c r="H281" s="24"/>
      <c r="I281" s="2">
        <f>((D281*B281))</f>
        <v>0</v>
      </c>
      <c r="J281" s="2">
        <f>((E281*B281))</f>
        <v>0</v>
      </c>
      <c r="K281" s="2">
        <f>((F281*B281))</f>
        <v>0</v>
      </c>
      <c r="O281" s="1" t="s">
        <v>293</v>
      </c>
    </row>
    <row r="282" spans="1:20">
      <c r="A282" s="25" t="s">
        <v>294</v>
      </c>
      <c r="B282" s="25"/>
      <c r="C282" s="25"/>
      <c r="D282" s="25"/>
      <c r="E282" s="25"/>
      <c r="F282" s="25"/>
      <c r="G282" s="25"/>
      <c r="H282" s="25"/>
      <c r="T282" s="3" t="s">
        <v>293</v>
      </c>
    </row>
    <row r="283" spans="1:20">
      <c r="A283" s="14">
        <v>129</v>
      </c>
      <c r="B283" s="14">
        <v>1000</v>
      </c>
      <c r="C283" s="14" t="s">
        <v>34</v>
      </c>
      <c r="D283" s="15">
        <v>0</v>
      </c>
      <c r="E283" s="16">
        <v>0</v>
      </c>
      <c r="F283" s="16">
        <v>0</v>
      </c>
      <c r="G283" s="17">
        <f>((D283-E283+F283)*(B283))</f>
        <v>0</v>
      </c>
      <c r="H283" s="18"/>
      <c r="I283" s="2">
        <f>((D283*B283))</f>
        <v>0</v>
      </c>
      <c r="J283" s="2">
        <f>((E283*B283))</f>
        <v>0</v>
      </c>
      <c r="K283" s="2">
        <f>((F283*B283))</f>
        <v>0</v>
      </c>
      <c r="O283" s="1" t="s">
        <v>295</v>
      </c>
    </row>
    <row r="284" spans="1:20">
      <c r="A284" s="19" t="s">
        <v>296</v>
      </c>
      <c r="B284" s="19"/>
      <c r="C284" s="19"/>
      <c r="D284" s="19"/>
      <c r="E284" s="19"/>
      <c r="F284" s="19"/>
      <c r="G284" s="19"/>
      <c r="H284" s="19"/>
      <c r="T284" s="3" t="s">
        <v>295</v>
      </c>
    </row>
    <row r="285" spans="1:20">
      <c r="A285" s="20">
        <v>130</v>
      </c>
      <c r="B285" s="20">
        <v>100</v>
      </c>
      <c r="C285" s="20" t="s">
        <v>34</v>
      </c>
      <c r="D285" s="21">
        <v>0</v>
      </c>
      <c r="E285" s="22">
        <v>0</v>
      </c>
      <c r="F285" s="22">
        <v>0</v>
      </c>
      <c r="G285" s="23">
        <f>((D285-E285+F285)*(B285))</f>
        <v>0</v>
      </c>
      <c r="H285" s="24"/>
      <c r="I285" s="2">
        <f>((D285*B285))</f>
        <v>0</v>
      </c>
      <c r="J285" s="2">
        <f>((E285*B285))</f>
        <v>0</v>
      </c>
      <c r="K285" s="2">
        <f>((F285*B285))</f>
        <v>0</v>
      </c>
      <c r="O285" s="1" t="s">
        <v>297</v>
      </c>
    </row>
    <row r="286" spans="1:20">
      <c r="A286" s="25" t="s">
        <v>298</v>
      </c>
      <c r="B286" s="25"/>
      <c r="C286" s="25"/>
      <c r="D286" s="25"/>
      <c r="E286" s="25"/>
      <c r="F286" s="25"/>
      <c r="G286" s="25"/>
      <c r="H286" s="25"/>
      <c r="T286" s="3" t="s">
        <v>297</v>
      </c>
    </row>
    <row r="287" spans="1:20">
      <c r="A287" s="14">
        <v>131</v>
      </c>
      <c r="B287" s="14">
        <v>100</v>
      </c>
      <c r="C287" s="14" t="s">
        <v>34</v>
      </c>
      <c r="D287" s="15">
        <v>0</v>
      </c>
      <c r="E287" s="16">
        <v>0</v>
      </c>
      <c r="F287" s="16">
        <v>0</v>
      </c>
      <c r="G287" s="17">
        <f>((D287-E287+F287)*(B287))</f>
        <v>0</v>
      </c>
      <c r="H287" s="18"/>
      <c r="I287" s="2">
        <f>((D287*B287))</f>
        <v>0</v>
      </c>
      <c r="J287" s="2">
        <f>((E287*B287))</f>
        <v>0</v>
      </c>
      <c r="K287" s="2">
        <f>((F287*B287))</f>
        <v>0</v>
      </c>
      <c r="O287" s="1" t="s">
        <v>299</v>
      </c>
    </row>
    <row r="288" spans="1:20">
      <c r="A288" s="19" t="s">
        <v>300</v>
      </c>
      <c r="B288" s="19"/>
      <c r="C288" s="19"/>
      <c r="D288" s="19"/>
      <c r="E288" s="19"/>
      <c r="F288" s="19"/>
      <c r="G288" s="19"/>
      <c r="H288" s="19"/>
      <c r="T288" s="3" t="s">
        <v>299</v>
      </c>
    </row>
    <row r="289" spans="1:20">
      <c r="A289" s="20">
        <v>132</v>
      </c>
      <c r="B289" s="20">
        <v>100</v>
      </c>
      <c r="C289" s="20" t="s">
        <v>34</v>
      </c>
      <c r="D289" s="21">
        <v>0</v>
      </c>
      <c r="E289" s="22">
        <v>0</v>
      </c>
      <c r="F289" s="22">
        <v>0</v>
      </c>
      <c r="G289" s="23">
        <f>((D289-E289+F289)*(B289))</f>
        <v>0</v>
      </c>
      <c r="H289" s="24"/>
      <c r="I289" s="2">
        <f>((D289*B289))</f>
        <v>0</v>
      </c>
      <c r="J289" s="2">
        <f>((E289*B289))</f>
        <v>0</v>
      </c>
      <c r="K289" s="2">
        <f>((F289*B289))</f>
        <v>0</v>
      </c>
      <c r="O289" s="1" t="s">
        <v>301</v>
      </c>
    </row>
    <row r="290" spans="1:20">
      <c r="A290" s="25" t="s">
        <v>302</v>
      </c>
      <c r="B290" s="25"/>
      <c r="C290" s="25"/>
      <c r="D290" s="25"/>
      <c r="E290" s="25"/>
      <c r="F290" s="25"/>
      <c r="G290" s="25"/>
      <c r="H290" s="25"/>
      <c r="T290" s="3" t="s">
        <v>301</v>
      </c>
    </row>
    <row r="291" spans="1:20">
      <c r="A291" s="14">
        <v>133</v>
      </c>
      <c r="B291" s="14">
        <v>100</v>
      </c>
      <c r="C291" s="14" t="s">
        <v>34</v>
      </c>
      <c r="D291" s="15">
        <v>0</v>
      </c>
      <c r="E291" s="16">
        <v>0</v>
      </c>
      <c r="F291" s="16">
        <v>0</v>
      </c>
      <c r="G291" s="17">
        <f>((D291-E291+F291)*(B291))</f>
        <v>0</v>
      </c>
      <c r="H291" s="18"/>
      <c r="I291" s="2">
        <f>((D291*B291))</f>
        <v>0</v>
      </c>
      <c r="J291" s="2">
        <f>((E291*B291))</f>
        <v>0</v>
      </c>
      <c r="K291" s="2">
        <f>((F291*B291))</f>
        <v>0</v>
      </c>
      <c r="O291" s="1" t="s">
        <v>303</v>
      </c>
    </row>
    <row r="292" spans="1:20">
      <c r="A292" s="19" t="s">
        <v>304</v>
      </c>
      <c r="B292" s="19"/>
      <c r="C292" s="19"/>
      <c r="D292" s="19"/>
      <c r="E292" s="19"/>
      <c r="F292" s="19"/>
      <c r="G292" s="19"/>
      <c r="H292" s="19"/>
      <c r="T292" s="3" t="s">
        <v>303</v>
      </c>
    </row>
    <row r="293" spans="1:20">
      <c r="A293" s="20">
        <v>134</v>
      </c>
      <c r="B293" s="20">
        <v>100</v>
      </c>
      <c r="C293" s="20" t="s">
        <v>34</v>
      </c>
      <c r="D293" s="21">
        <v>0</v>
      </c>
      <c r="E293" s="22">
        <v>0</v>
      </c>
      <c r="F293" s="22">
        <v>0</v>
      </c>
      <c r="G293" s="23">
        <f>((D293-E293+F293)*(B293))</f>
        <v>0</v>
      </c>
      <c r="H293" s="24"/>
      <c r="I293" s="2">
        <f>((D293*B293))</f>
        <v>0</v>
      </c>
      <c r="J293" s="2">
        <f>((E293*B293))</f>
        <v>0</v>
      </c>
      <c r="K293" s="2">
        <f>((F293*B293))</f>
        <v>0</v>
      </c>
      <c r="O293" s="1" t="s">
        <v>305</v>
      </c>
    </row>
    <row r="294" spans="1:20">
      <c r="A294" s="25" t="s">
        <v>306</v>
      </c>
      <c r="B294" s="25"/>
      <c r="C294" s="25"/>
      <c r="D294" s="25"/>
      <c r="E294" s="25"/>
      <c r="F294" s="25"/>
      <c r="G294" s="25"/>
      <c r="H294" s="25"/>
      <c r="T294" s="3" t="s">
        <v>305</v>
      </c>
    </row>
    <row r="295" spans="1:20">
      <c r="A295" s="14">
        <v>135</v>
      </c>
      <c r="B295" s="14">
        <v>100</v>
      </c>
      <c r="C295" s="14" t="s">
        <v>34</v>
      </c>
      <c r="D295" s="15">
        <v>0</v>
      </c>
      <c r="E295" s="16">
        <v>0</v>
      </c>
      <c r="F295" s="16">
        <v>0</v>
      </c>
      <c r="G295" s="17">
        <f>((D295-E295+F295)*(B295))</f>
        <v>0</v>
      </c>
      <c r="H295" s="18"/>
      <c r="I295" s="2">
        <f>((D295*B295))</f>
        <v>0</v>
      </c>
      <c r="J295" s="2">
        <f>((E295*B295))</f>
        <v>0</v>
      </c>
      <c r="K295" s="2">
        <f>((F295*B295))</f>
        <v>0</v>
      </c>
      <c r="O295" s="1" t="s">
        <v>307</v>
      </c>
    </row>
    <row r="296" spans="1:20">
      <c r="A296" s="19" t="s">
        <v>308</v>
      </c>
      <c r="B296" s="19"/>
      <c r="C296" s="19"/>
      <c r="D296" s="19"/>
      <c r="E296" s="19"/>
      <c r="F296" s="19"/>
      <c r="G296" s="19"/>
      <c r="H296" s="19"/>
      <c r="T296" s="3" t="s">
        <v>307</v>
      </c>
    </row>
    <row r="297" spans="1:20">
      <c r="A297" s="20">
        <v>136</v>
      </c>
      <c r="B297" s="20">
        <v>100</v>
      </c>
      <c r="C297" s="20" t="s">
        <v>34</v>
      </c>
      <c r="D297" s="21">
        <v>0</v>
      </c>
      <c r="E297" s="22">
        <v>0</v>
      </c>
      <c r="F297" s="22">
        <v>0</v>
      </c>
      <c r="G297" s="23">
        <f>((D297-E297+F297)*(B297))</f>
        <v>0</v>
      </c>
      <c r="H297" s="24"/>
      <c r="I297" s="2">
        <f>((D297*B297))</f>
        <v>0</v>
      </c>
      <c r="J297" s="2">
        <f>((E297*B297))</f>
        <v>0</v>
      </c>
      <c r="K297" s="2">
        <f>((F297*B297))</f>
        <v>0</v>
      </c>
      <c r="O297" s="1" t="s">
        <v>309</v>
      </c>
    </row>
    <row r="298" spans="1:20">
      <c r="A298" s="25" t="s">
        <v>310</v>
      </c>
      <c r="B298" s="25"/>
      <c r="C298" s="25"/>
      <c r="D298" s="25"/>
      <c r="E298" s="25"/>
      <c r="F298" s="25"/>
      <c r="G298" s="25"/>
      <c r="H298" s="25"/>
      <c r="T298" s="3" t="s">
        <v>309</v>
      </c>
    </row>
    <row r="299" spans="1:20">
      <c r="A299" s="14">
        <v>137</v>
      </c>
      <c r="B299" s="14">
        <v>500</v>
      </c>
      <c r="C299" s="14" t="s">
        <v>34</v>
      </c>
      <c r="D299" s="15">
        <v>0</v>
      </c>
      <c r="E299" s="16">
        <v>0</v>
      </c>
      <c r="F299" s="16">
        <v>0</v>
      </c>
      <c r="G299" s="17">
        <f>((D299-E299+F299)*(B299))</f>
        <v>0</v>
      </c>
      <c r="H299" s="18"/>
      <c r="I299" s="2">
        <f>((D299*B299))</f>
        <v>0</v>
      </c>
      <c r="J299" s="2">
        <f>((E299*B299))</f>
        <v>0</v>
      </c>
      <c r="K299" s="2">
        <f>((F299*B299))</f>
        <v>0</v>
      </c>
      <c r="O299" s="1" t="s">
        <v>311</v>
      </c>
    </row>
    <row r="300" spans="1:20">
      <c r="A300" s="19" t="s">
        <v>312</v>
      </c>
      <c r="B300" s="19"/>
      <c r="C300" s="19"/>
      <c r="D300" s="19"/>
      <c r="E300" s="19"/>
      <c r="F300" s="19"/>
      <c r="G300" s="19"/>
      <c r="H300" s="19"/>
      <c r="T300" s="3" t="s">
        <v>311</v>
      </c>
    </row>
    <row r="301" spans="1:20">
      <c r="A301" s="20">
        <v>138</v>
      </c>
      <c r="B301" s="20">
        <v>1000</v>
      </c>
      <c r="C301" s="20" t="s">
        <v>34</v>
      </c>
      <c r="D301" s="21">
        <v>0</v>
      </c>
      <c r="E301" s="22">
        <v>0</v>
      </c>
      <c r="F301" s="22">
        <v>0</v>
      </c>
      <c r="G301" s="23">
        <f>((D301-E301+F301)*(B301))</f>
        <v>0</v>
      </c>
      <c r="H301" s="24"/>
      <c r="I301" s="2">
        <f>((D301*B301))</f>
        <v>0</v>
      </c>
      <c r="J301" s="2">
        <f>((E301*B301))</f>
        <v>0</v>
      </c>
      <c r="K301" s="2">
        <f>((F301*B301))</f>
        <v>0</v>
      </c>
      <c r="O301" s="1" t="s">
        <v>313</v>
      </c>
    </row>
    <row r="302" spans="1:20">
      <c r="A302" s="25" t="s">
        <v>314</v>
      </c>
      <c r="B302" s="25"/>
      <c r="C302" s="25"/>
      <c r="D302" s="25"/>
      <c r="E302" s="25"/>
      <c r="F302" s="25"/>
      <c r="G302" s="25"/>
      <c r="H302" s="25"/>
      <c r="T302" s="3" t="s">
        <v>313</v>
      </c>
    </row>
    <row r="303" spans="1:20">
      <c r="A303" s="14">
        <v>139</v>
      </c>
      <c r="B303" s="14">
        <v>400</v>
      </c>
      <c r="C303" s="14" t="s">
        <v>34</v>
      </c>
      <c r="D303" s="15">
        <v>0</v>
      </c>
      <c r="E303" s="16">
        <v>0</v>
      </c>
      <c r="F303" s="16">
        <v>0</v>
      </c>
      <c r="G303" s="17">
        <f>((D303-E303+F303)*(B303))</f>
        <v>0</v>
      </c>
      <c r="H303" s="18"/>
      <c r="I303" s="2">
        <f>((D303*B303))</f>
        <v>0</v>
      </c>
      <c r="J303" s="2">
        <f>((E303*B303))</f>
        <v>0</v>
      </c>
      <c r="K303" s="2">
        <f>((F303*B303))</f>
        <v>0</v>
      </c>
      <c r="O303" s="1" t="s">
        <v>315</v>
      </c>
    </row>
    <row r="304" spans="1:20">
      <c r="A304" s="19" t="s">
        <v>316</v>
      </c>
      <c r="B304" s="19"/>
      <c r="C304" s="19"/>
      <c r="D304" s="19"/>
      <c r="E304" s="19"/>
      <c r="F304" s="19"/>
      <c r="G304" s="19"/>
      <c r="H304" s="19"/>
      <c r="T304" s="3" t="s">
        <v>315</v>
      </c>
    </row>
    <row r="305" spans="1:20">
      <c r="A305" s="20">
        <v>140</v>
      </c>
      <c r="B305" s="20">
        <v>100</v>
      </c>
      <c r="C305" s="20" t="s">
        <v>34</v>
      </c>
      <c r="D305" s="21">
        <v>0</v>
      </c>
      <c r="E305" s="22">
        <v>0</v>
      </c>
      <c r="F305" s="22">
        <v>0</v>
      </c>
      <c r="G305" s="23">
        <f>((D305-E305+F305)*(B305))</f>
        <v>0</v>
      </c>
      <c r="H305" s="24"/>
      <c r="I305" s="2">
        <f>((D305*B305))</f>
        <v>0</v>
      </c>
      <c r="J305" s="2">
        <f>((E305*B305))</f>
        <v>0</v>
      </c>
      <c r="K305" s="2">
        <f>((F305*B305))</f>
        <v>0</v>
      </c>
      <c r="O305" s="1" t="s">
        <v>317</v>
      </c>
    </row>
    <row r="306" spans="1:20">
      <c r="A306" s="25" t="s">
        <v>318</v>
      </c>
      <c r="B306" s="25"/>
      <c r="C306" s="25"/>
      <c r="D306" s="25"/>
      <c r="E306" s="25"/>
      <c r="F306" s="25"/>
      <c r="G306" s="25"/>
      <c r="H306" s="25"/>
      <c r="T306" s="3" t="s">
        <v>317</v>
      </c>
    </row>
    <row r="307" spans="1:20">
      <c r="A307" s="14">
        <v>141</v>
      </c>
      <c r="B307" s="14">
        <v>50</v>
      </c>
      <c r="C307" s="14" t="s">
        <v>34</v>
      </c>
      <c r="D307" s="15">
        <v>0</v>
      </c>
      <c r="E307" s="16">
        <v>0</v>
      </c>
      <c r="F307" s="16">
        <v>0</v>
      </c>
      <c r="G307" s="17">
        <f>((D307-E307+F307)*(B307))</f>
        <v>0</v>
      </c>
      <c r="H307" s="18"/>
      <c r="I307" s="2">
        <f>((D307*B307))</f>
        <v>0</v>
      </c>
      <c r="J307" s="2">
        <f>((E307*B307))</f>
        <v>0</v>
      </c>
      <c r="K307" s="2">
        <f>((F307*B307))</f>
        <v>0</v>
      </c>
      <c r="O307" s="1" t="s">
        <v>319</v>
      </c>
    </row>
    <row r="308" spans="1:20">
      <c r="A308" s="19" t="s">
        <v>320</v>
      </c>
      <c r="B308" s="19"/>
      <c r="C308" s="19"/>
      <c r="D308" s="19"/>
      <c r="E308" s="19"/>
      <c r="F308" s="19"/>
      <c r="G308" s="19"/>
      <c r="H308" s="19"/>
      <c r="T308" s="3" t="s">
        <v>319</v>
      </c>
    </row>
    <row r="309" spans="1:20">
      <c r="A309" s="20">
        <v>142</v>
      </c>
      <c r="B309" s="20">
        <v>100</v>
      </c>
      <c r="C309" s="20" t="s">
        <v>34</v>
      </c>
      <c r="D309" s="21">
        <v>0</v>
      </c>
      <c r="E309" s="22">
        <v>0</v>
      </c>
      <c r="F309" s="22">
        <v>0</v>
      </c>
      <c r="G309" s="23">
        <f>((D309-E309+F309)*(B309))</f>
        <v>0</v>
      </c>
      <c r="H309" s="24"/>
      <c r="I309" s="2">
        <f>((D309*B309))</f>
        <v>0</v>
      </c>
      <c r="J309" s="2">
        <f>((E309*B309))</f>
        <v>0</v>
      </c>
      <c r="K309" s="2">
        <f>((F309*B309))</f>
        <v>0</v>
      </c>
      <c r="O309" s="1" t="s">
        <v>321</v>
      </c>
    </row>
    <row r="310" spans="1:20">
      <c r="A310" s="25" t="s">
        <v>322</v>
      </c>
      <c r="B310" s="25"/>
      <c r="C310" s="25"/>
      <c r="D310" s="25"/>
      <c r="E310" s="25"/>
      <c r="F310" s="25"/>
      <c r="G310" s="25"/>
      <c r="H310" s="25"/>
      <c r="T310" s="3" t="s">
        <v>321</v>
      </c>
    </row>
    <row r="311" spans="1:20">
      <c r="A311" s="14">
        <v>143</v>
      </c>
      <c r="B311" s="14">
        <v>100</v>
      </c>
      <c r="C311" s="14" t="s">
        <v>34</v>
      </c>
      <c r="D311" s="15">
        <v>0</v>
      </c>
      <c r="E311" s="16">
        <v>0</v>
      </c>
      <c r="F311" s="16">
        <v>0</v>
      </c>
      <c r="G311" s="17">
        <f>((D311-E311+F311)*(B311))</f>
        <v>0</v>
      </c>
      <c r="H311" s="18"/>
      <c r="I311" s="2">
        <f>((D311*B311))</f>
        <v>0</v>
      </c>
      <c r="J311" s="2">
        <f>((E311*B311))</f>
        <v>0</v>
      </c>
      <c r="K311" s="2">
        <f>((F311*B311))</f>
        <v>0</v>
      </c>
      <c r="O311" s="1" t="s">
        <v>323</v>
      </c>
    </row>
    <row r="312" spans="1:20" ht="60" customHeight="1">
      <c r="A312" s="19" t="s">
        <v>324</v>
      </c>
      <c r="B312" s="19"/>
      <c r="C312" s="19"/>
      <c r="D312" s="19"/>
      <c r="E312" s="19"/>
      <c r="F312" s="19"/>
      <c r="G312" s="19"/>
      <c r="H312" s="19"/>
      <c r="T312" s="3" t="s">
        <v>323</v>
      </c>
    </row>
    <row r="313" spans="1:20">
      <c r="A313" s="20">
        <v>144</v>
      </c>
      <c r="B313" s="20">
        <v>100</v>
      </c>
      <c r="C313" s="20" t="s">
        <v>34</v>
      </c>
      <c r="D313" s="21">
        <v>0</v>
      </c>
      <c r="E313" s="22">
        <v>0</v>
      </c>
      <c r="F313" s="22">
        <v>0</v>
      </c>
      <c r="G313" s="23">
        <f>((D313-E313+F313)*(B313))</f>
        <v>0</v>
      </c>
      <c r="H313" s="24"/>
      <c r="I313" s="2">
        <f>((D313*B313))</f>
        <v>0</v>
      </c>
      <c r="J313" s="2">
        <f>((E313*B313))</f>
        <v>0</v>
      </c>
      <c r="K313" s="2">
        <f>((F313*B313))</f>
        <v>0</v>
      </c>
      <c r="O313" s="1" t="s">
        <v>325</v>
      </c>
    </row>
    <row r="314" spans="1:20" ht="60" customHeight="1">
      <c r="A314" s="25" t="s">
        <v>326</v>
      </c>
      <c r="B314" s="25"/>
      <c r="C314" s="25"/>
      <c r="D314" s="25"/>
      <c r="E314" s="25"/>
      <c r="F314" s="25"/>
      <c r="G314" s="25"/>
      <c r="H314" s="25"/>
      <c r="T314" s="3" t="s">
        <v>325</v>
      </c>
    </row>
    <row r="315" spans="1:20">
      <c r="A315" s="14">
        <v>145</v>
      </c>
      <c r="B315" s="14">
        <v>50</v>
      </c>
      <c r="C315" s="14" t="s">
        <v>34</v>
      </c>
      <c r="D315" s="15">
        <v>0</v>
      </c>
      <c r="E315" s="16">
        <v>0</v>
      </c>
      <c r="F315" s="16">
        <v>0</v>
      </c>
      <c r="G315" s="17">
        <f>((D315-E315+F315)*(B315))</f>
        <v>0</v>
      </c>
      <c r="H315" s="18"/>
      <c r="I315" s="2">
        <f>((D315*B315))</f>
        <v>0</v>
      </c>
      <c r="J315" s="2">
        <f>((E315*B315))</f>
        <v>0</v>
      </c>
      <c r="K315" s="2">
        <f>((F315*B315))</f>
        <v>0</v>
      </c>
      <c r="O315" s="1" t="s">
        <v>327</v>
      </c>
    </row>
    <row r="316" spans="1:20">
      <c r="A316" s="19" t="s">
        <v>328</v>
      </c>
      <c r="B316" s="19"/>
      <c r="C316" s="19"/>
      <c r="D316" s="19"/>
      <c r="E316" s="19"/>
      <c r="F316" s="19"/>
      <c r="G316" s="19"/>
      <c r="H316" s="19"/>
      <c r="T316" s="3" t="s">
        <v>327</v>
      </c>
    </row>
    <row r="317" spans="1:20">
      <c r="A317" s="20">
        <v>146</v>
      </c>
      <c r="B317" s="20">
        <v>150</v>
      </c>
      <c r="C317" s="20" t="s">
        <v>34</v>
      </c>
      <c r="D317" s="21">
        <v>0</v>
      </c>
      <c r="E317" s="22">
        <v>0</v>
      </c>
      <c r="F317" s="22">
        <v>0</v>
      </c>
      <c r="G317" s="23">
        <f>((D317-E317+F317)*(B317))</f>
        <v>0</v>
      </c>
      <c r="H317" s="24"/>
      <c r="I317" s="2">
        <f>((D317*B317))</f>
        <v>0</v>
      </c>
      <c r="J317" s="2">
        <f>((E317*B317))</f>
        <v>0</v>
      </c>
      <c r="K317" s="2">
        <f>((F317*B317))</f>
        <v>0</v>
      </c>
      <c r="O317" s="1" t="s">
        <v>329</v>
      </c>
    </row>
    <row r="318" spans="1:20">
      <c r="A318" s="25" t="s">
        <v>330</v>
      </c>
      <c r="B318" s="25"/>
      <c r="C318" s="25"/>
      <c r="D318" s="25"/>
      <c r="E318" s="25"/>
      <c r="F318" s="25"/>
      <c r="G318" s="25"/>
      <c r="H318" s="25"/>
      <c r="T318" s="3" t="s">
        <v>329</v>
      </c>
    </row>
    <row r="319" spans="1:20">
      <c r="A319" s="14">
        <v>147</v>
      </c>
      <c r="B319" s="14">
        <v>150</v>
      </c>
      <c r="C319" s="14" t="s">
        <v>34</v>
      </c>
      <c r="D319" s="15">
        <v>0</v>
      </c>
      <c r="E319" s="16">
        <v>0</v>
      </c>
      <c r="F319" s="16">
        <v>0</v>
      </c>
      <c r="G319" s="17">
        <f>((D319-E319+F319)*(B319))</f>
        <v>0</v>
      </c>
      <c r="H319" s="18"/>
      <c r="I319" s="2">
        <f>((D319*B319))</f>
        <v>0</v>
      </c>
      <c r="J319" s="2">
        <f>((E319*B319))</f>
        <v>0</v>
      </c>
      <c r="K319" s="2">
        <f>((F319*B319))</f>
        <v>0</v>
      </c>
      <c r="O319" s="1" t="s">
        <v>331</v>
      </c>
    </row>
    <row r="320" spans="1:20">
      <c r="A320" s="19" t="s">
        <v>332</v>
      </c>
      <c r="B320" s="19"/>
      <c r="C320" s="19"/>
      <c r="D320" s="19"/>
      <c r="E320" s="19"/>
      <c r="F320" s="19"/>
      <c r="G320" s="19"/>
      <c r="H320" s="19"/>
      <c r="T320" s="3" t="s">
        <v>331</v>
      </c>
    </row>
    <row r="321" spans="1:20">
      <c r="A321" s="20">
        <v>148</v>
      </c>
      <c r="B321" s="20">
        <v>200</v>
      </c>
      <c r="C321" s="20" t="s">
        <v>34</v>
      </c>
      <c r="D321" s="21">
        <v>0</v>
      </c>
      <c r="E321" s="22">
        <v>0</v>
      </c>
      <c r="F321" s="22">
        <v>0</v>
      </c>
      <c r="G321" s="23">
        <f>((D321-E321+F321)*(B321))</f>
        <v>0</v>
      </c>
      <c r="H321" s="24"/>
      <c r="I321" s="2">
        <f>((D321*B321))</f>
        <v>0</v>
      </c>
      <c r="J321" s="2">
        <f>((E321*B321))</f>
        <v>0</v>
      </c>
      <c r="K321" s="2">
        <f>((F321*B321))</f>
        <v>0</v>
      </c>
      <c r="O321" s="1" t="s">
        <v>333</v>
      </c>
    </row>
    <row r="322" spans="1:20">
      <c r="A322" s="25" t="s">
        <v>334</v>
      </c>
      <c r="B322" s="25"/>
      <c r="C322" s="25"/>
      <c r="D322" s="25"/>
      <c r="E322" s="25"/>
      <c r="F322" s="25"/>
      <c r="G322" s="25"/>
      <c r="H322" s="25"/>
      <c r="T322" s="3" t="s">
        <v>333</v>
      </c>
    </row>
    <row r="323" spans="1:20">
      <c r="A323" s="14">
        <v>149</v>
      </c>
      <c r="B323" s="14">
        <v>150</v>
      </c>
      <c r="C323" s="14" t="s">
        <v>34</v>
      </c>
      <c r="D323" s="15">
        <v>0</v>
      </c>
      <c r="E323" s="16">
        <v>0</v>
      </c>
      <c r="F323" s="16">
        <v>0</v>
      </c>
      <c r="G323" s="17">
        <f>((D323-E323+F323)*(B323))</f>
        <v>0</v>
      </c>
      <c r="H323" s="18"/>
      <c r="I323" s="2">
        <f>((D323*B323))</f>
        <v>0</v>
      </c>
      <c r="J323" s="2">
        <f>((E323*B323))</f>
        <v>0</v>
      </c>
      <c r="K323" s="2">
        <f>((F323*B323))</f>
        <v>0</v>
      </c>
      <c r="O323" s="1" t="s">
        <v>335</v>
      </c>
    </row>
    <row r="324" spans="1:20">
      <c r="A324" s="19" t="s">
        <v>336</v>
      </c>
      <c r="B324" s="19"/>
      <c r="C324" s="19"/>
      <c r="D324" s="19"/>
      <c r="E324" s="19"/>
      <c r="F324" s="19"/>
      <c r="G324" s="19"/>
      <c r="H324" s="19"/>
      <c r="T324" s="3" t="s">
        <v>335</v>
      </c>
    </row>
    <row r="325" spans="1:20">
      <c r="A325" s="20">
        <v>150</v>
      </c>
      <c r="B325" s="20">
        <v>50</v>
      </c>
      <c r="C325" s="20" t="s">
        <v>34</v>
      </c>
      <c r="D325" s="21">
        <v>0</v>
      </c>
      <c r="E325" s="22">
        <v>0</v>
      </c>
      <c r="F325" s="22">
        <v>0</v>
      </c>
      <c r="G325" s="23">
        <f>((D325-E325+F325)*(B325))</f>
        <v>0</v>
      </c>
      <c r="H325" s="24"/>
      <c r="I325" s="2">
        <f>((D325*B325))</f>
        <v>0</v>
      </c>
      <c r="J325" s="2">
        <f>((E325*B325))</f>
        <v>0</v>
      </c>
      <c r="K325" s="2">
        <f>((F325*B325))</f>
        <v>0</v>
      </c>
      <c r="O325" s="1" t="s">
        <v>337</v>
      </c>
    </row>
    <row r="326" spans="1:20">
      <c r="A326" s="25" t="s">
        <v>338</v>
      </c>
      <c r="B326" s="25"/>
      <c r="C326" s="25"/>
      <c r="D326" s="25"/>
      <c r="E326" s="25"/>
      <c r="F326" s="25"/>
      <c r="G326" s="25"/>
      <c r="H326" s="25"/>
      <c r="T326" s="3" t="s">
        <v>337</v>
      </c>
    </row>
    <row r="327" spans="1:20">
      <c r="A327" s="14">
        <v>151</v>
      </c>
      <c r="B327" s="14">
        <v>100</v>
      </c>
      <c r="C327" s="14" t="s">
        <v>34</v>
      </c>
      <c r="D327" s="15">
        <v>0</v>
      </c>
      <c r="E327" s="16">
        <v>0</v>
      </c>
      <c r="F327" s="16">
        <v>0</v>
      </c>
      <c r="G327" s="17">
        <f>((D327-E327+F327)*(B327))</f>
        <v>0</v>
      </c>
      <c r="H327" s="18"/>
      <c r="I327" s="2">
        <f>((D327*B327))</f>
        <v>0</v>
      </c>
      <c r="J327" s="2">
        <f>((E327*B327))</f>
        <v>0</v>
      </c>
      <c r="K327" s="2">
        <f>((F327*B327))</f>
        <v>0</v>
      </c>
      <c r="O327" s="1" t="s">
        <v>339</v>
      </c>
    </row>
    <row r="328" spans="1:20">
      <c r="A328" s="19" t="s">
        <v>340</v>
      </c>
      <c r="B328" s="19"/>
      <c r="C328" s="19"/>
      <c r="D328" s="19"/>
      <c r="E328" s="19"/>
      <c r="F328" s="19"/>
      <c r="G328" s="19"/>
      <c r="H328" s="19"/>
      <c r="T328" s="3" t="s">
        <v>339</v>
      </c>
    </row>
    <row r="329" spans="1:20">
      <c r="A329" s="20">
        <v>152</v>
      </c>
      <c r="B329" s="20">
        <v>100</v>
      </c>
      <c r="C329" s="20" t="s">
        <v>34</v>
      </c>
      <c r="D329" s="21">
        <v>0</v>
      </c>
      <c r="E329" s="22">
        <v>0</v>
      </c>
      <c r="F329" s="22">
        <v>0</v>
      </c>
      <c r="G329" s="23">
        <f>((D329-E329+F329)*(B329))</f>
        <v>0</v>
      </c>
      <c r="H329" s="24"/>
      <c r="I329" s="2">
        <f>((D329*B329))</f>
        <v>0</v>
      </c>
      <c r="J329" s="2">
        <f>((E329*B329))</f>
        <v>0</v>
      </c>
      <c r="K329" s="2">
        <f>((F329*B329))</f>
        <v>0</v>
      </c>
      <c r="O329" s="1" t="s">
        <v>341</v>
      </c>
    </row>
    <row r="330" spans="1:20">
      <c r="A330" s="25" t="s">
        <v>342</v>
      </c>
      <c r="B330" s="25"/>
      <c r="C330" s="25"/>
      <c r="D330" s="25"/>
      <c r="E330" s="25"/>
      <c r="F330" s="25"/>
      <c r="G330" s="25"/>
      <c r="H330" s="25"/>
      <c r="T330" s="3" t="s">
        <v>341</v>
      </c>
    </row>
    <row r="331" spans="1:20">
      <c r="A331" s="14">
        <v>153</v>
      </c>
      <c r="B331" s="14">
        <v>200</v>
      </c>
      <c r="C331" s="14" t="s">
        <v>34</v>
      </c>
      <c r="D331" s="15">
        <v>0</v>
      </c>
      <c r="E331" s="16">
        <v>0</v>
      </c>
      <c r="F331" s="16">
        <v>0</v>
      </c>
      <c r="G331" s="17">
        <f>((D331-E331+F331)*(B331))</f>
        <v>0</v>
      </c>
      <c r="H331" s="18"/>
      <c r="I331" s="2">
        <f>((D331*B331))</f>
        <v>0</v>
      </c>
      <c r="J331" s="2">
        <f>((E331*B331))</f>
        <v>0</v>
      </c>
      <c r="K331" s="2">
        <f>((F331*B331))</f>
        <v>0</v>
      </c>
      <c r="O331" s="1" t="s">
        <v>343</v>
      </c>
    </row>
    <row r="332" spans="1:20">
      <c r="A332" s="19" t="s">
        <v>344</v>
      </c>
      <c r="B332" s="19"/>
      <c r="C332" s="19"/>
      <c r="D332" s="19"/>
      <c r="E332" s="19"/>
      <c r="F332" s="19"/>
      <c r="G332" s="19"/>
      <c r="H332" s="19"/>
      <c r="T332" s="3" t="s">
        <v>343</v>
      </c>
    </row>
    <row r="333" spans="1:20">
      <c r="A333" s="20">
        <v>154</v>
      </c>
      <c r="B333" s="20">
        <v>200</v>
      </c>
      <c r="C333" s="20" t="s">
        <v>34</v>
      </c>
      <c r="D333" s="21">
        <v>0</v>
      </c>
      <c r="E333" s="22">
        <v>0</v>
      </c>
      <c r="F333" s="22">
        <v>0</v>
      </c>
      <c r="G333" s="23">
        <f>((D333-E333+F333)*(B333))</f>
        <v>0</v>
      </c>
      <c r="H333" s="24"/>
      <c r="I333" s="2">
        <f>((D333*B333))</f>
        <v>0</v>
      </c>
      <c r="J333" s="2">
        <f>((E333*B333))</f>
        <v>0</v>
      </c>
      <c r="K333" s="2">
        <f>((F333*B333))</f>
        <v>0</v>
      </c>
      <c r="O333" s="1" t="s">
        <v>345</v>
      </c>
    </row>
    <row r="334" spans="1:20">
      <c r="A334" s="25" t="s">
        <v>346</v>
      </c>
      <c r="B334" s="25"/>
      <c r="C334" s="25"/>
      <c r="D334" s="25"/>
      <c r="E334" s="25"/>
      <c r="F334" s="25"/>
      <c r="G334" s="25"/>
      <c r="H334" s="25"/>
      <c r="T334" s="3" t="s">
        <v>345</v>
      </c>
    </row>
    <row r="335" spans="1:20">
      <c r="A335" s="14">
        <v>155</v>
      </c>
      <c r="B335" s="14">
        <v>15000</v>
      </c>
      <c r="C335" s="14" t="s">
        <v>34</v>
      </c>
      <c r="D335" s="15">
        <v>0</v>
      </c>
      <c r="E335" s="16">
        <v>0</v>
      </c>
      <c r="F335" s="16">
        <v>0</v>
      </c>
      <c r="G335" s="17">
        <f>((D335-E335+F335)*(B335))</f>
        <v>0</v>
      </c>
      <c r="H335" s="18"/>
      <c r="I335" s="2">
        <f>((D335*B335))</f>
        <v>0</v>
      </c>
      <c r="J335" s="2">
        <f>((E335*B335))</f>
        <v>0</v>
      </c>
      <c r="K335" s="2">
        <f>((F335*B335))</f>
        <v>0</v>
      </c>
      <c r="O335" s="1" t="s">
        <v>347</v>
      </c>
    </row>
    <row r="336" spans="1:20">
      <c r="A336" s="19" t="s">
        <v>348</v>
      </c>
      <c r="B336" s="19"/>
      <c r="C336" s="19"/>
      <c r="D336" s="19"/>
      <c r="E336" s="19"/>
      <c r="F336" s="19"/>
      <c r="G336" s="19"/>
      <c r="H336" s="19"/>
      <c r="T336" s="3" t="s">
        <v>347</v>
      </c>
    </row>
    <row r="337" spans="1:20">
      <c r="A337" s="20">
        <v>156</v>
      </c>
      <c r="B337" s="20">
        <v>8000</v>
      </c>
      <c r="C337" s="20" t="s">
        <v>34</v>
      </c>
      <c r="D337" s="21">
        <v>0</v>
      </c>
      <c r="E337" s="22">
        <v>0</v>
      </c>
      <c r="F337" s="22">
        <v>0</v>
      </c>
      <c r="G337" s="23">
        <f>((D337-E337+F337)*(B337))</f>
        <v>0</v>
      </c>
      <c r="H337" s="24"/>
      <c r="I337" s="2">
        <f>((D337*B337))</f>
        <v>0</v>
      </c>
      <c r="J337" s="2">
        <f>((E337*B337))</f>
        <v>0</v>
      </c>
      <c r="K337" s="2">
        <f>((F337*B337))</f>
        <v>0</v>
      </c>
      <c r="O337" s="1" t="s">
        <v>349</v>
      </c>
    </row>
    <row r="338" spans="1:20">
      <c r="A338" s="25" t="s">
        <v>350</v>
      </c>
      <c r="B338" s="25"/>
      <c r="C338" s="25"/>
      <c r="D338" s="25"/>
      <c r="E338" s="25"/>
      <c r="F338" s="25"/>
      <c r="G338" s="25"/>
      <c r="H338" s="25"/>
      <c r="T338" s="3" t="s">
        <v>349</v>
      </c>
    </row>
    <row r="339" spans="1:20">
      <c r="A339" s="14">
        <v>157</v>
      </c>
      <c r="B339" s="14">
        <v>1500</v>
      </c>
      <c r="C339" s="14" t="s">
        <v>34</v>
      </c>
      <c r="D339" s="15">
        <v>0</v>
      </c>
      <c r="E339" s="16">
        <v>0</v>
      </c>
      <c r="F339" s="16">
        <v>0</v>
      </c>
      <c r="G339" s="17">
        <f>((D339-E339+F339)*(B339))</f>
        <v>0</v>
      </c>
      <c r="H339" s="18"/>
      <c r="I339" s="2">
        <f>((D339*B339))</f>
        <v>0</v>
      </c>
      <c r="J339" s="2">
        <f>((E339*B339))</f>
        <v>0</v>
      </c>
      <c r="K339" s="2">
        <f>((F339*B339))</f>
        <v>0</v>
      </c>
      <c r="O339" s="1" t="s">
        <v>351</v>
      </c>
    </row>
    <row r="340" spans="1:20">
      <c r="A340" s="19" t="s">
        <v>352</v>
      </c>
      <c r="B340" s="19"/>
      <c r="C340" s="19"/>
      <c r="D340" s="19"/>
      <c r="E340" s="19"/>
      <c r="F340" s="19"/>
      <c r="G340" s="19"/>
      <c r="H340" s="19"/>
      <c r="T340" s="3" t="s">
        <v>351</v>
      </c>
    </row>
    <row r="341" spans="1:20">
      <c r="A341" s="20">
        <v>158</v>
      </c>
      <c r="B341" s="20">
        <v>50</v>
      </c>
      <c r="C341" s="20" t="s">
        <v>34</v>
      </c>
      <c r="D341" s="21">
        <v>0</v>
      </c>
      <c r="E341" s="22">
        <v>0</v>
      </c>
      <c r="F341" s="22">
        <v>0</v>
      </c>
      <c r="G341" s="23">
        <f>((D341-E341+F341)*(B341))</f>
        <v>0</v>
      </c>
      <c r="H341" s="24"/>
      <c r="I341" s="2">
        <f>((D341*B341))</f>
        <v>0</v>
      </c>
      <c r="J341" s="2">
        <f>((E341*B341))</f>
        <v>0</v>
      </c>
      <c r="K341" s="2">
        <f>((F341*B341))</f>
        <v>0</v>
      </c>
      <c r="O341" s="1" t="s">
        <v>353</v>
      </c>
    </row>
    <row r="342" spans="1:20">
      <c r="A342" s="25" t="s">
        <v>354</v>
      </c>
      <c r="B342" s="25"/>
      <c r="C342" s="25"/>
      <c r="D342" s="25"/>
      <c r="E342" s="25"/>
      <c r="F342" s="25"/>
      <c r="G342" s="25"/>
      <c r="H342" s="25"/>
      <c r="T342" s="3" t="s">
        <v>353</v>
      </c>
    </row>
    <row r="343" spans="1:20">
      <c r="A343" s="14">
        <v>159</v>
      </c>
      <c r="B343" s="14">
        <v>50</v>
      </c>
      <c r="C343" s="14" t="s">
        <v>34</v>
      </c>
      <c r="D343" s="15">
        <v>0</v>
      </c>
      <c r="E343" s="16">
        <v>0</v>
      </c>
      <c r="F343" s="16">
        <v>0</v>
      </c>
      <c r="G343" s="17">
        <f>((D343-E343+F343)*(B343))</f>
        <v>0</v>
      </c>
      <c r="H343" s="18"/>
      <c r="I343" s="2">
        <f>((D343*B343))</f>
        <v>0</v>
      </c>
      <c r="J343" s="2">
        <f>((E343*B343))</f>
        <v>0</v>
      </c>
      <c r="K343" s="2">
        <f>((F343*B343))</f>
        <v>0</v>
      </c>
      <c r="O343" s="1" t="s">
        <v>355</v>
      </c>
    </row>
    <row r="344" spans="1:20">
      <c r="A344" s="19" t="s">
        <v>356</v>
      </c>
      <c r="B344" s="19"/>
      <c r="C344" s="19"/>
      <c r="D344" s="19"/>
      <c r="E344" s="19"/>
      <c r="F344" s="19"/>
      <c r="G344" s="19"/>
      <c r="H344" s="19"/>
      <c r="T344" s="3" t="s">
        <v>355</v>
      </c>
    </row>
    <row r="345" spans="1:20">
      <c r="A345" s="20">
        <v>160</v>
      </c>
      <c r="B345" s="20">
        <v>50</v>
      </c>
      <c r="C345" s="20" t="s">
        <v>34</v>
      </c>
      <c r="D345" s="21">
        <v>0</v>
      </c>
      <c r="E345" s="22">
        <v>0</v>
      </c>
      <c r="F345" s="22">
        <v>0</v>
      </c>
      <c r="G345" s="23">
        <f>((D345-E345+F345)*(B345))</f>
        <v>0</v>
      </c>
      <c r="H345" s="24"/>
      <c r="I345" s="2">
        <f>((D345*B345))</f>
        <v>0</v>
      </c>
      <c r="J345" s="2">
        <f>((E345*B345))</f>
        <v>0</v>
      </c>
      <c r="K345" s="2">
        <f>((F345*B345))</f>
        <v>0</v>
      </c>
      <c r="O345" s="1" t="s">
        <v>357</v>
      </c>
    </row>
    <row r="346" spans="1:20">
      <c r="A346" s="25" t="s">
        <v>358</v>
      </c>
      <c r="B346" s="25"/>
      <c r="C346" s="25"/>
      <c r="D346" s="25"/>
      <c r="E346" s="25"/>
      <c r="F346" s="25"/>
      <c r="G346" s="25"/>
      <c r="H346" s="25"/>
      <c r="T346" s="3" t="s">
        <v>357</v>
      </c>
    </row>
    <row r="347" spans="1:20">
      <c r="A347" s="14">
        <v>161</v>
      </c>
      <c r="B347" s="14">
        <v>150</v>
      </c>
      <c r="C347" s="14" t="s">
        <v>34</v>
      </c>
      <c r="D347" s="15">
        <v>0</v>
      </c>
      <c r="E347" s="16">
        <v>0</v>
      </c>
      <c r="F347" s="16">
        <v>0</v>
      </c>
      <c r="G347" s="17">
        <f>((D347-E347+F347)*(B347))</f>
        <v>0</v>
      </c>
      <c r="H347" s="18"/>
      <c r="I347" s="2">
        <f>((D347*B347))</f>
        <v>0</v>
      </c>
      <c r="J347" s="2">
        <f>((E347*B347))</f>
        <v>0</v>
      </c>
      <c r="K347" s="2">
        <f>((F347*B347))</f>
        <v>0</v>
      </c>
      <c r="O347" s="1" t="s">
        <v>359</v>
      </c>
    </row>
    <row r="348" spans="1:20">
      <c r="A348" s="19" t="s">
        <v>360</v>
      </c>
      <c r="B348" s="19"/>
      <c r="C348" s="19"/>
      <c r="D348" s="19"/>
      <c r="E348" s="19"/>
      <c r="F348" s="19"/>
      <c r="G348" s="19"/>
      <c r="H348" s="19"/>
      <c r="T348" s="3" t="s">
        <v>359</v>
      </c>
    </row>
    <row r="349" spans="1:20">
      <c r="A349" s="20">
        <v>162</v>
      </c>
      <c r="B349" s="20">
        <v>30</v>
      </c>
      <c r="C349" s="20" t="s">
        <v>34</v>
      </c>
      <c r="D349" s="21">
        <v>0</v>
      </c>
      <c r="E349" s="22">
        <v>0</v>
      </c>
      <c r="F349" s="22">
        <v>0</v>
      </c>
      <c r="G349" s="23">
        <f>((D349-E349+F349)*(B349))</f>
        <v>0</v>
      </c>
      <c r="H349" s="24"/>
      <c r="I349" s="2">
        <f>((D349*B349))</f>
        <v>0</v>
      </c>
      <c r="J349" s="2">
        <f>((E349*B349))</f>
        <v>0</v>
      </c>
      <c r="K349" s="2">
        <f>((F349*B349))</f>
        <v>0</v>
      </c>
      <c r="O349" s="1" t="s">
        <v>361</v>
      </c>
    </row>
    <row r="350" spans="1:20">
      <c r="A350" s="25" t="s">
        <v>362</v>
      </c>
      <c r="B350" s="25"/>
      <c r="C350" s="25"/>
      <c r="D350" s="25"/>
      <c r="E350" s="25"/>
      <c r="F350" s="25"/>
      <c r="G350" s="25"/>
      <c r="H350" s="25"/>
      <c r="T350" s="3" t="s">
        <v>361</v>
      </c>
    </row>
    <row r="351" spans="1:20">
      <c r="A351" s="14">
        <v>163</v>
      </c>
      <c r="B351" s="14">
        <v>100</v>
      </c>
      <c r="C351" s="14" t="s">
        <v>363</v>
      </c>
      <c r="D351" s="15">
        <v>0</v>
      </c>
      <c r="E351" s="16">
        <v>0</v>
      </c>
      <c r="F351" s="16">
        <v>0</v>
      </c>
      <c r="G351" s="17">
        <f>((D351-E351+F351)*(B351))</f>
        <v>0</v>
      </c>
      <c r="H351" s="18"/>
      <c r="I351" s="2">
        <f>((D351*B351))</f>
        <v>0</v>
      </c>
      <c r="J351" s="2">
        <f>((E351*B351))</f>
        <v>0</v>
      </c>
      <c r="K351" s="2">
        <f>((F351*B351))</f>
        <v>0</v>
      </c>
      <c r="O351" s="1" t="s">
        <v>364</v>
      </c>
    </row>
    <row r="352" spans="1:20">
      <c r="A352" s="19" t="s">
        <v>365</v>
      </c>
      <c r="B352" s="19"/>
      <c r="C352" s="19"/>
      <c r="D352" s="19"/>
      <c r="E352" s="19"/>
      <c r="F352" s="19"/>
      <c r="G352" s="19"/>
      <c r="H352" s="19"/>
      <c r="T352" s="3" t="s">
        <v>364</v>
      </c>
    </row>
    <row r="353" spans="1:20">
      <c r="A353" s="20">
        <v>164</v>
      </c>
      <c r="B353" s="20">
        <v>100</v>
      </c>
      <c r="C353" s="20" t="s">
        <v>363</v>
      </c>
      <c r="D353" s="21">
        <v>0</v>
      </c>
      <c r="E353" s="22">
        <v>0</v>
      </c>
      <c r="F353" s="22">
        <v>0</v>
      </c>
      <c r="G353" s="23">
        <f>((D353-E353+F353)*(B353))</f>
        <v>0</v>
      </c>
      <c r="H353" s="24"/>
      <c r="I353" s="2">
        <f>((D353*B353))</f>
        <v>0</v>
      </c>
      <c r="J353" s="2">
        <f>((E353*B353))</f>
        <v>0</v>
      </c>
      <c r="K353" s="2">
        <f>((F353*B353))</f>
        <v>0</v>
      </c>
      <c r="O353" s="1" t="s">
        <v>366</v>
      </c>
    </row>
    <row r="354" spans="1:20">
      <c r="A354" s="25" t="s">
        <v>367</v>
      </c>
      <c r="B354" s="25"/>
      <c r="C354" s="25"/>
      <c r="D354" s="25"/>
      <c r="E354" s="25"/>
      <c r="F354" s="25"/>
      <c r="G354" s="25"/>
      <c r="H354" s="25"/>
      <c r="T354" s="3" t="s">
        <v>366</v>
      </c>
    </row>
    <row r="355" spans="1:20">
      <c r="A355" s="14">
        <v>165</v>
      </c>
      <c r="B355" s="14">
        <v>8000</v>
      </c>
      <c r="C355" s="14" t="s">
        <v>34</v>
      </c>
      <c r="D355" s="15">
        <v>0</v>
      </c>
      <c r="E355" s="16">
        <v>0</v>
      </c>
      <c r="F355" s="16">
        <v>0</v>
      </c>
      <c r="G355" s="17">
        <f>((D355-E355+F355)*(B355))</f>
        <v>0</v>
      </c>
      <c r="H355" s="18"/>
      <c r="I355" s="2">
        <f>((D355*B355))</f>
        <v>0</v>
      </c>
      <c r="J355" s="2">
        <f>((E355*B355))</f>
        <v>0</v>
      </c>
      <c r="K355" s="2">
        <f>((F355*B355))</f>
        <v>0</v>
      </c>
      <c r="O355" s="1" t="s">
        <v>368</v>
      </c>
    </row>
    <row r="356" spans="1:20">
      <c r="A356" s="19" t="s">
        <v>369</v>
      </c>
      <c r="B356" s="19"/>
      <c r="C356" s="19"/>
      <c r="D356" s="19"/>
      <c r="E356" s="19"/>
      <c r="F356" s="19"/>
      <c r="G356" s="19"/>
      <c r="H356" s="19"/>
      <c r="T356" s="3" t="s">
        <v>368</v>
      </c>
    </row>
    <row r="357" spans="1:20">
      <c r="A357" s="20">
        <v>166</v>
      </c>
      <c r="B357" s="20">
        <v>2000</v>
      </c>
      <c r="C357" s="20" t="s">
        <v>34</v>
      </c>
      <c r="D357" s="21">
        <v>0</v>
      </c>
      <c r="E357" s="22">
        <v>0</v>
      </c>
      <c r="F357" s="22">
        <v>0</v>
      </c>
      <c r="G357" s="23">
        <f>((D357-E357+F357)*(B357))</f>
        <v>0</v>
      </c>
      <c r="H357" s="24"/>
      <c r="I357" s="2">
        <f>((D357*B357))</f>
        <v>0</v>
      </c>
      <c r="J357" s="2">
        <f>((E357*B357))</f>
        <v>0</v>
      </c>
      <c r="K357" s="2">
        <f>((F357*B357))</f>
        <v>0</v>
      </c>
      <c r="O357" s="1" t="s">
        <v>370</v>
      </c>
    </row>
    <row r="358" spans="1:20">
      <c r="A358" s="25" t="s">
        <v>371</v>
      </c>
      <c r="B358" s="25"/>
      <c r="C358" s="25"/>
      <c r="D358" s="25"/>
      <c r="E358" s="25"/>
      <c r="F358" s="25"/>
      <c r="G358" s="25"/>
      <c r="H358" s="25"/>
      <c r="T358" s="3" t="s">
        <v>370</v>
      </c>
    </row>
    <row r="359" spans="1:20">
      <c r="A359" s="14">
        <v>167</v>
      </c>
      <c r="B359" s="14">
        <v>500</v>
      </c>
      <c r="C359" s="14" t="s">
        <v>34</v>
      </c>
      <c r="D359" s="15">
        <v>0</v>
      </c>
      <c r="E359" s="16">
        <v>0</v>
      </c>
      <c r="F359" s="16">
        <v>0</v>
      </c>
      <c r="G359" s="17">
        <f>((D359-E359+F359)*(B359))</f>
        <v>0</v>
      </c>
      <c r="H359" s="18"/>
      <c r="I359" s="2">
        <f>((D359*B359))</f>
        <v>0</v>
      </c>
      <c r="J359" s="2">
        <f>((E359*B359))</f>
        <v>0</v>
      </c>
      <c r="K359" s="2">
        <f>((F359*B359))</f>
        <v>0</v>
      </c>
      <c r="O359" s="1" t="s">
        <v>372</v>
      </c>
    </row>
    <row r="360" spans="1:20">
      <c r="A360" s="19" t="s">
        <v>373</v>
      </c>
      <c r="B360" s="19"/>
      <c r="C360" s="19"/>
      <c r="D360" s="19"/>
      <c r="E360" s="19"/>
      <c r="F360" s="19"/>
      <c r="G360" s="19"/>
      <c r="H360" s="19"/>
      <c r="T360" s="3" t="s">
        <v>372</v>
      </c>
    </row>
    <row r="361" spans="1:20">
      <c r="A361" s="20">
        <v>168</v>
      </c>
      <c r="B361" s="20">
        <v>100</v>
      </c>
      <c r="C361" s="20" t="s">
        <v>34</v>
      </c>
      <c r="D361" s="21">
        <v>0</v>
      </c>
      <c r="E361" s="22">
        <v>0</v>
      </c>
      <c r="F361" s="22">
        <v>0</v>
      </c>
      <c r="G361" s="23">
        <f>((D361-E361+F361)*(B361))</f>
        <v>0</v>
      </c>
      <c r="H361" s="24"/>
      <c r="I361" s="2">
        <f>((D361*B361))</f>
        <v>0</v>
      </c>
      <c r="J361" s="2">
        <f>((E361*B361))</f>
        <v>0</v>
      </c>
      <c r="K361" s="2">
        <f>((F361*B361))</f>
        <v>0</v>
      </c>
      <c r="O361" s="1" t="s">
        <v>374</v>
      </c>
    </row>
    <row r="362" spans="1:20">
      <c r="A362" s="25" t="s">
        <v>375</v>
      </c>
      <c r="B362" s="25"/>
      <c r="C362" s="25"/>
      <c r="D362" s="25"/>
      <c r="E362" s="25"/>
      <c r="F362" s="25"/>
      <c r="G362" s="25"/>
      <c r="H362" s="25"/>
      <c r="T362" s="3" t="s">
        <v>374</v>
      </c>
    </row>
    <row r="363" spans="1:20">
      <c r="A363" s="26" t="s">
        <v>376</v>
      </c>
      <c r="B363" s="7"/>
      <c r="C363" s="7"/>
      <c r="D363" s="7"/>
      <c r="E363" s="7"/>
      <c r="F363" s="7"/>
      <c r="G363" s="7"/>
      <c r="H363" s="7"/>
    </row>
    <row r="364" spans="1:20">
      <c r="A364" s="9"/>
      <c r="B364" s="9"/>
      <c r="C364" s="9"/>
      <c r="D364" s="9"/>
      <c r="E364" s="9"/>
      <c r="F364" s="9"/>
      <c r="G364" s="9"/>
      <c r="H364" s="9"/>
    </row>
    <row r="365" spans="1:20">
      <c r="A365" s="9"/>
      <c r="B365" s="9"/>
      <c r="C365" s="9"/>
      <c r="D365" s="9"/>
      <c r="E365" s="9"/>
      <c r="F365" s="9"/>
      <c r="G365" s="9"/>
      <c r="H365" s="9"/>
    </row>
    <row r="366" spans="1:20">
      <c r="A366" s="9"/>
      <c r="B366" s="9"/>
      <c r="C366" s="9"/>
      <c r="D366" s="9"/>
      <c r="E366" s="9"/>
      <c r="F366" s="9"/>
      <c r="G366" s="9"/>
      <c r="H366" s="9"/>
    </row>
    <row r="367" spans="1:20">
      <c r="A367" s="27" t="s">
        <v>377</v>
      </c>
      <c r="B367" s="27"/>
      <c r="C367" s="28"/>
      <c r="D367" s="28"/>
      <c r="E367" s="27" t="s">
        <v>378</v>
      </c>
      <c r="F367" s="27"/>
      <c r="G367" s="29">
        <f>((I367))</f>
        <v>0</v>
      </c>
      <c r="H367" s="29"/>
      <c r="I367" s="4">
        <f>(SUM(I27:I362))</f>
        <v>0</v>
      </c>
    </row>
    <row r="368" spans="1:20">
      <c r="A368" s="7"/>
      <c r="B368" s="7"/>
      <c r="C368" s="7"/>
      <c r="D368" s="7"/>
      <c r="E368" s="7"/>
      <c r="F368" s="7"/>
      <c r="G368" s="7"/>
      <c r="H368" s="7"/>
    </row>
    <row r="369" spans="1:11">
      <c r="A369" s="27" t="s">
        <v>379</v>
      </c>
      <c r="B369" s="27"/>
      <c r="C369" s="28"/>
      <c r="D369" s="28"/>
      <c r="E369" s="27" t="s">
        <v>380</v>
      </c>
      <c r="F369" s="27"/>
      <c r="G369" s="30">
        <f>((J369))</f>
        <v>0</v>
      </c>
      <c r="H369" s="30"/>
      <c r="J369" s="2">
        <f>(SUM(J27:J362))</f>
        <v>0</v>
      </c>
    </row>
    <row r="370" spans="1:11">
      <c r="A370" s="7"/>
      <c r="B370" s="7"/>
      <c r="C370" s="7"/>
      <c r="D370" s="7"/>
      <c r="E370" s="7"/>
      <c r="F370" s="7"/>
      <c r="G370" s="7"/>
      <c r="H370" s="7"/>
    </row>
    <row r="371" spans="1:11">
      <c r="A371" s="27" t="s">
        <v>381</v>
      </c>
      <c r="B371" s="27"/>
      <c r="C371" s="28"/>
      <c r="D371" s="28"/>
      <c r="E371" s="27" t="s">
        <v>382</v>
      </c>
      <c r="F371" s="27"/>
      <c r="G371" s="31">
        <f>((K371))</f>
        <v>0</v>
      </c>
      <c r="H371" s="31"/>
      <c r="K371" s="2">
        <f>(SUM(K27:K362))</f>
        <v>0</v>
      </c>
    </row>
    <row r="372" spans="1:11">
      <c r="A372" s="7"/>
      <c r="B372" s="7"/>
      <c r="C372" s="7"/>
      <c r="D372" s="7"/>
      <c r="E372" s="7"/>
      <c r="F372" s="7"/>
      <c r="G372" s="7"/>
      <c r="H372" s="7"/>
    </row>
    <row r="373" spans="1:11">
      <c r="A373" s="27" t="s">
        <v>383</v>
      </c>
      <c r="B373" s="27"/>
      <c r="C373" s="28"/>
      <c r="D373" s="28"/>
      <c r="E373" s="27" t="s">
        <v>384</v>
      </c>
      <c r="F373" s="27"/>
      <c r="G373" s="29">
        <f>(G367-G369+G371)</f>
        <v>0</v>
      </c>
      <c r="H373" s="29"/>
    </row>
    <row r="374" spans="1:11">
      <c r="A374" s="7"/>
      <c r="B374" s="7"/>
      <c r="C374" s="7"/>
      <c r="D374" s="7"/>
      <c r="E374" s="7"/>
      <c r="F374" s="7"/>
      <c r="G374" s="7"/>
      <c r="H374" s="7"/>
    </row>
    <row r="375" spans="1:11">
      <c r="A375" s="7"/>
      <c r="B375" s="7"/>
      <c r="C375" s="7"/>
      <c r="D375" s="7"/>
      <c r="E375" s="7"/>
      <c r="F375" s="32" t="s">
        <v>385</v>
      </c>
      <c r="G375" s="7"/>
      <c r="H375" s="7"/>
    </row>
    <row r="376" spans="1:11">
      <c r="A376" s="7"/>
      <c r="B376" s="32" t="s">
        <v>386</v>
      </c>
      <c r="C376" s="7"/>
      <c r="D376" s="7"/>
      <c r="E376" s="7"/>
      <c r="F376" s="7"/>
      <c r="G376" s="7"/>
      <c r="H376" s="7"/>
    </row>
    <row r="377" spans="1:11">
      <c r="A377" s="7"/>
      <c r="B377" s="7"/>
      <c r="C377" s="7"/>
      <c r="D377" s="7"/>
      <c r="E377" s="7"/>
      <c r="F377" s="7"/>
      <c r="G377" s="7"/>
      <c r="H377" s="7"/>
    </row>
    <row r="378" spans="1:11">
      <c r="A378" s="7"/>
      <c r="B378" s="33" t="s">
        <v>387</v>
      </c>
      <c r="C378" s="7"/>
      <c r="D378" s="7"/>
      <c r="E378" s="7"/>
      <c r="F378" s="7"/>
      <c r="G378" s="7"/>
      <c r="H378" s="7"/>
    </row>
    <row r="379" spans="1:11">
      <c r="A379" s="7"/>
      <c r="B379" s="7"/>
      <c r="C379" s="7"/>
      <c r="D379" s="7"/>
      <c r="E379" s="7"/>
      <c r="F379" s="7"/>
      <c r="G379" s="7"/>
      <c r="H379" s="7"/>
    </row>
    <row r="380" spans="1:11">
      <c r="A380" s="7"/>
      <c r="B380" s="7"/>
      <c r="C380" s="7"/>
      <c r="D380" s="7"/>
      <c r="E380" s="7"/>
      <c r="F380" s="7"/>
      <c r="G380" s="7"/>
      <c r="H380" s="7"/>
    </row>
    <row r="381" spans="1:11">
      <c r="A381" s="7"/>
      <c r="B381" s="7"/>
      <c r="C381" s="7"/>
      <c r="D381" s="7"/>
      <c r="E381" s="7"/>
      <c r="F381" s="7"/>
      <c r="G381" s="7"/>
      <c r="H381" s="7"/>
    </row>
    <row r="382" spans="1:11">
      <c r="A382" s="7"/>
      <c r="B382" s="7" t="s">
        <v>388</v>
      </c>
      <c r="C382" s="7"/>
      <c r="D382" s="7"/>
      <c r="E382" s="7"/>
      <c r="F382" s="7"/>
      <c r="G382" s="7"/>
      <c r="H382" s="7"/>
    </row>
    <row r="383" spans="1:11">
      <c r="A383" s="7"/>
      <c r="B383" s="7"/>
      <c r="C383" s="7"/>
      <c r="D383" s="7"/>
      <c r="E383" s="7"/>
      <c r="F383" s="7"/>
      <c r="G383" s="7"/>
      <c r="H383" s="7"/>
    </row>
    <row r="384" spans="1:11">
      <c r="A384" s="7"/>
      <c r="B384" s="7" t="s">
        <v>389</v>
      </c>
      <c r="C384" s="7"/>
      <c r="D384" s="7"/>
      <c r="E384" s="7"/>
      <c r="F384" s="7"/>
      <c r="G384" s="7"/>
      <c r="H384" s="7"/>
    </row>
    <row r="385" spans="1:8">
      <c r="A385" s="7"/>
      <c r="B385" s="7"/>
      <c r="C385" s="7"/>
      <c r="D385" s="7"/>
      <c r="E385" s="7"/>
      <c r="F385" s="7"/>
      <c r="G385" s="7"/>
      <c r="H385" s="7"/>
    </row>
    <row r="386" spans="1:8">
      <c r="A386" s="7"/>
      <c r="B386" s="7" t="s">
        <v>390</v>
      </c>
      <c r="C386" s="7"/>
      <c r="D386" s="7"/>
      <c r="E386" s="7"/>
      <c r="F386" s="7"/>
      <c r="G386" s="7"/>
      <c r="H386" s="7"/>
    </row>
  </sheetData>
  <sheetProtection password="A65A" sheet="1" objects="1" scenarios="1"/>
  <mergeCells count="208">
    <mergeCell ref="A373:B373"/>
    <mergeCell ref="C373:D373"/>
    <mergeCell ref="E373:F373"/>
    <mergeCell ref="G373:H373"/>
    <mergeCell ref="A369:B369"/>
    <mergeCell ref="C369:D369"/>
    <mergeCell ref="E369:F369"/>
    <mergeCell ref="G369:H369"/>
    <mergeCell ref="A371:B371"/>
    <mergeCell ref="C371:D371"/>
    <mergeCell ref="E371:F371"/>
    <mergeCell ref="G371:H371"/>
    <mergeCell ref="A356:H356"/>
    <mergeCell ref="A358:H358"/>
    <mergeCell ref="A360:H360"/>
    <mergeCell ref="A362:H362"/>
    <mergeCell ref="A364:H366"/>
    <mergeCell ref="A367:B367"/>
    <mergeCell ref="C367:D367"/>
    <mergeCell ref="E367:F367"/>
    <mergeCell ref="G367:H367"/>
    <mergeCell ref="A344:H344"/>
    <mergeCell ref="A346:H346"/>
    <mergeCell ref="A348:H348"/>
    <mergeCell ref="A350:H350"/>
    <mergeCell ref="A352:H352"/>
    <mergeCell ref="A354:H354"/>
    <mergeCell ref="A332:H332"/>
    <mergeCell ref="A334:H334"/>
    <mergeCell ref="A336:H336"/>
    <mergeCell ref="A338:H338"/>
    <mergeCell ref="A340:H340"/>
    <mergeCell ref="A342:H342"/>
    <mergeCell ref="A320:H320"/>
    <mergeCell ref="A322:H322"/>
    <mergeCell ref="A324:H324"/>
    <mergeCell ref="A326:H326"/>
    <mergeCell ref="A328:H328"/>
    <mergeCell ref="A330:H330"/>
    <mergeCell ref="A308:H308"/>
    <mergeCell ref="A310:H310"/>
    <mergeCell ref="A312:H312"/>
    <mergeCell ref="A314:H314"/>
    <mergeCell ref="A316:H316"/>
    <mergeCell ref="A318:H318"/>
    <mergeCell ref="A296:H296"/>
    <mergeCell ref="A298:H298"/>
    <mergeCell ref="A300:H300"/>
    <mergeCell ref="A302:H302"/>
    <mergeCell ref="A304:H304"/>
    <mergeCell ref="A306:H306"/>
    <mergeCell ref="A284:H284"/>
    <mergeCell ref="A286:H286"/>
    <mergeCell ref="A288:H288"/>
    <mergeCell ref="A290:H290"/>
    <mergeCell ref="A292:H292"/>
    <mergeCell ref="A294:H294"/>
    <mergeCell ref="A272:H272"/>
    <mergeCell ref="A274:H274"/>
    <mergeCell ref="A276:H276"/>
    <mergeCell ref="A278:H278"/>
    <mergeCell ref="A280:H280"/>
    <mergeCell ref="A282:H282"/>
    <mergeCell ref="A260:H260"/>
    <mergeCell ref="A262:H262"/>
    <mergeCell ref="A264:H264"/>
    <mergeCell ref="A266:H266"/>
    <mergeCell ref="A268:H268"/>
    <mergeCell ref="A270:H270"/>
    <mergeCell ref="A248:H248"/>
    <mergeCell ref="A250:H250"/>
    <mergeCell ref="A252:H252"/>
    <mergeCell ref="A254:H254"/>
    <mergeCell ref="A256:H256"/>
    <mergeCell ref="A258:H258"/>
    <mergeCell ref="A236:H236"/>
    <mergeCell ref="A238:H238"/>
    <mergeCell ref="A240:H240"/>
    <mergeCell ref="A242:H242"/>
    <mergeCell ref="A244:H244"/>
    <mergeCell ref="A246:H246"/>
    <mergeCell ref="A224:H224"/>
    <mergeCell ref="A226:H226"/>
    <mergeCell ref="A228:H228"/>
    <mergeCell ref="A230:H230"/>
    <mergeCell ref="A232:H232"/>
    <mergeCell ref="A234:H234"/>
    <mergeCell ref="A212:H212"/>
    <mergeCell ref="A214:H214"/>
    <mergeCell ref="A216:H216"/>
    <mergeCell ref="A218:H218"/>
    <mergeCell ref="A220:H220"/>
    <mergeCell ref="A222:H222"/>
    <mergeCell ref="A200:H200"/>
    <mergeCell ref="A202:H202"/>
    <mergeCell ref="A204:H204"/>
    <mergeCell ref="A206:H206"/>
    <mergeCell ref="A208:H208"/>
    <mergeCell ref="A210:H210"/>
    <mergeCell ref="A188:H188"/>
    <mergeCell ref="A190:H190"/>
    <mergeCell ref="A192:H192"/>
    <mergeCell ref="A194:H194"/>
    <mergeCell ref="A196:H196"/>
    <mergeCell ref="A198:H198"/>
    <mergeCell ref="A176:H176"/>
    <mergeCell ref="A178:H178"/>
    <mergeCell ref="A180:H180"/>
    <mergeCell ref="A182:H182"/>
    <mergeCell ref="A184:H184"/>
    <mergeCell ref="A186:H186"/>
    <mergeCell ref="A164:H164"/>
    <mergeCell ref="A166:H166"/>
    <mergeCell ref="A168:H168"/>
    <mergeCell ref="A170:H170"/>
    <mergeCell ref="A172:H172"/>
    <mergeCell ref="A174:H174"/>
    <mergeCell ref="A152:H152"/>
    <mergeCell ref="A154:H154"/>
    <mergeCell ref="A156:H156"/>
    <mergeCell ref="A158:H158"/>
    <mergeCell ref="A160:H160"/>
    <mergeCell ref="A162:H162"/>
    <mergeCell ref="A140:H140"/>
    <mergeCell ref="A142:H142"/>
    <mergeCell ref="A144:H144"/>
    <mergeCell ref="A146:H146"/>
    <mergeCell ref="A148:H148"/>
    <mergeCell ref="A150:H150"/>
    <mergeCell ref="A128:H128"/>
    <mergeCell ref="A130:H130"/>
    <mergeCell ref="A132:H132"/>
    <mergeCell ref="A134:H134"/>
    <mergeCell ref="A136:H136"/>
    <mergeCell ref="A138:H138"/>
    <mergeCell ref="A116:H116"/>
    <mergeCell ref="A118:H118"/>
    <mergeCell ref="A120:H120"/>
    <mergeCell ref="A122:H122"/>
    <mergeCell ref="A124:H124"/>
    <mergeCell ref="A126:H126"/>
    <mergeCell ref="A104:H104"/>
    <mergeCell ref="A106:H106"/>
    <mergeCell ref="A108:H108"/>
    <mergeCell ref="A110:H110"/>
    <mergeCell ref="A112:H112"/>
    <mergeCell ref="A114:H114"/>
    <mergeCell ref="A92:H92"/>
    <mergeCell ref="A94:H94"/>
    <mergeCell ref="A96:H96"/>
    <mergeCell ref="A98:H98"/>
    <mergeCell ref="A100:H100"/>
    <mergeCell ref="A102:H102"/>
    <mergeCell ref="A80:H80"/>
    <mergeCell ref="A82:H82"/>
    <mergeCell ref="A84:H84"/>
    <mergeCell ref="A86:H86"/>
    <mergeCell ref="A88:H88"/>
    <mergeCell ref="A90:H90"/>
    <mergeCell ref="A68:H68"/>
    <mergeCell ref="A70:H70"/>
    <mergeCell ref="A72:H72"/>
    <mergeCell ref="A74:H74"/>
    <mergeCell ref="A76:H76"/>
    <mergeCell ref="A78:H78"/>
    <mergeCell ref="A56:H56"/>
    <mergeCell ref="A58:H58"/>
    <mergeCell ref="A60:H60"/>
    <mergeCell ref="A62:H62"/>
    <mergeCell ref="A64:H64"/>
    <mergeCell ref="A66:H66"/>
    <mergeCell ref="A44:H44"/>
    <mergeCell ref="A46:H46"/>
    <mergeCell ref="A48:H48"/>
    <mergeCell ref="A50:H50"/>
    <mergeCell ref="A52:H52"/>
    <mergeCell ref="A54:H54"/>
    <mergeCell ref="A32:H32"/>
    <mergeCell ref="A34:H34"/>
    <mergeCell ref="A36:H36"/>
    <mergeCell ref="A38:H38"/>
    <mergeCell ref="A40:H40"/>
    <mergeCell ref="A42:H42"/>
    <mergeCell ref="A19:H19"/>
    <mergeCell ref="A21:H21"/>
    <mergeCell ref="A23:H23"/>
    <mergeCell ref="A24:H24"/>
    <mergeCell ref="A28:H28"/>
    <mergeCell ref="A30:H30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000011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LICITAÇÃO</dc:creator>
  <cp:lastModifiedBy>LICITAÇÃO</cp:lastModifiedBy>
  <dcterms:created xsi:type="dcterms:W3CDTF">2019-04-22T22:10:48Z</dcterms:created>
  <dcterms:modified xsi:type="dcterms:W3CDTF">2019-04-22T22:11:23Z</dcterms:modified>
</cp:coreProperties>
</file>